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206" i="1" l="1"/>
  <c r="N162" i="1"/>
  <c r="N157" i="1"/>
  <c r="N213" i="1"/>
  <c r="N74" i="1"/>
  <c r="N259" i="1"/>
  <c r="N245" i="1"/>
  <c r="N21" i="1"/>
  <c r="N155" i="1"/>
  <c r="N216" i="1"/>
  <c r="N271" i="1"/>
  <c r="N191" i="1"/>
  <c r="N153" i="1"/>
  <c r="N25" i="1"/>
  <c r="N167" i="1"/>
  <c r="N23" i="1"/>
  <c r="N163" i="1"/>
  <c r="N225" i="1"/>
  <c r="N237" i="1"/>
  <c r="N145" i="1"/>
  <c r="N20" i="1"/>
  <c r="N173" i="1"/>
  <c r="N122" i="1"/>
  <c r="N38" i="1"/>
  <c r="N208" i="1"/>
  <c r="N202" i="1"/>
  <c r="N195" i="1"/>
  <c r="N127" i="1"/>
  <c r="N89" i="1"/>
  <c r="N222" i="1"/>
  <c r="N258" i="1"/>
  <c r="N83" i="1"/>
  <c r="N109" i="1"/>
  <c r="N139" i="1"/>
  <c r="N250" i="1"/>
  <c r="N224" i="1"/>
  <c r="N267" i="1"/>
  <c r="N45" i="1"/>
  <c r="N42" i="1"/>
  <c r="N63" i="1"/>
  <c r="N101" i="1"/>
  <c r="N88" i="1"/>
  <c r="N179" i="1"/>
  <c r="N215" i="1"/>
  <c r="N235" i="1"/>
  <c r="N254" i="1"/>
  <c r="N147" i="1"/>
  <c r="N176" i="1"/>
  <c r="N47" i="1"/>
  <c r="N67" i="1"/>
  <c r="N110" i="1"/>
  <c r="N150" i="1"/>
  <c r="N96" i="1"/>
  <c r="N93" i="1"/>
  <c r="N159" i="1"/>
  <c r="N138" i="1"/>
  <c r="N172" i="1"/>
  <c r="N249" i="1"/>
  <c r="N94" i="1"/>
  <c r="N229" i="1"/>
  <c r="N135" i="1"/>
  <c r="N78" i="1"/>
  <c r="N123" i="1"/>
  <c r="N8" i="1"/>
  <c r="N48" i="1"/>
  <c r="N180" i="1"/>
  <c r="N5" i="1"/>
  <c r="N197" i="1"/>
  <c r="N209" i="1"/>
  <c r="N264" i="1"/>
  <c r="N65" i="1"/>
  <c r="N220" i="1"/>
  <c r="N143" i="1"/>
  <c r="N10" i="1"/>
  <c r="N265" i="1"/>
  <c r="N219" i="1"/>
  <c r="N91" i="1"/>
  <c r="N270" i="1"/>
  <c r="N58" i="1"/>
  <c r="N119" i="1"/>
  <c r="N214" i="1"/>
  <c r="N184" i="1"/>
  <c r="N156" i="1"/>
  <c r="N158" i="1"/>
  <c r="N14" i="1"/>
  <c r="N211" i="1"/>
  <c r="N148" i="1"/>
  <c r="N43" i="1"/>
  <c r="N183" i="1"/>
  <c r="N117" i="1"/>
  <c r="N169" i="1"/>
  <c r="N185" i="1"/>
  <c r="N140" i="1"/>
  <c r="N3" i="1"/>
  <c r="N60" i="1"/>
  <c r="N142" i="1"/>
  <c r="N84" i="1"/>
  <c r="N66" i="1"/>
  <c r="N15" i="1"/>
  <c r="N124" i="1"/>
  <c r="N40" i="1"/>
  <c r="N149" i="1"/>
  <c r="N263" i="1"/>
  <c r="N68" i="1"/>
  <c r="N36" i="1"/>
  <c r="N194" i="1"/>
  <c r="N240" i="1"/>
  <c r="N31" i="1"/>
  <c r="N104" i="1"/>
  <c r="N168" i="1"/>
  <c r="N18" i="1"/>
  <c r="N80" i="1"/>
  <c r="N116" i="1"/>
  <c r="N239" i="1"/>
  <c r="N33" i="1"/>
  <c r="N81" i="1"/>
  <c r="N39" i="1"/>
  <c r="N35" i="1"/>
  <c r="N19" i="1"/>
  <c r="N187" i="1"/>
  <c r="N227" i="1"/>
  <c r="N75" i="1"/>
  <c r="N2" i="1"/>
  <c r="N261" i="1"/>
  <c r="N199" i="1"/>
  <c r="N79" i="1"/>
  <c r="N73" i="1"/>
  <c r="N257" i="1"/>
  <c r="N175" i="1"/>
  <c r="N146" i="1"/>
  <c r="N226" i="1"/>
  <c r="N13" i="1"/>
  <c r="N170" i="1"/>
  <c r="N133" i="1"/>
  <c r="N77" i="1"/>
  <c r="N70" i="1"/>
  <c r="N32" i="1"/>
  <c r="N203" i="1"/>
  <c r="N266" i="1"/>
  <c r="N181" i="1"/>
  <c r="N228" i="1"/>
  <c r="N221" i="1"/>
  <c r="N98" i="1"/>
  <c r="N193" i="1"/>
  <c r="N126" i="1"/>
  <c r="N171" i="1"/>
  <c r="N132" i="1"/>
  <c r="N174" i="1"/>
  <c r="N24" i="1"/>
  <c r="N189" i="1"/>
  <c r="N128" i="1"/>
  <c r="N231" i="1"/>
  <c r="N205" i="1"/>
  <c r="N26" i="1"/>
  <c r="N269" i="1"/>
  <c r="N137" i="1"/>
  <c r="N37" i="1"/>
  <c r="N188" i="1"/>
  <c r="N87" i="1"/>
  <c r="N103" i="1"/>
  <c r="N111" i="1"/>
  <c r="N166" i="1"/>
  <c r="N232" i="1"/>
  <c r="N55" i="1"/>
  <c r="N17" i="1"/>
  <c r="N27" i="1"/>
  <c r="N82" i="1"/>
  <c r="N107" i="1"/>
  <c r="N192" i="1"/>
  <c r="N34" i="1"/>
  <c r="N56" i="1"/>
  <c r="N64" i="1"/>
  <c r="N95" i="1"/>
  <c r="N129" i="1"/>
  <c r="N62" i="1"/>
  <c r="N22" i="1"/>
  <c r="N210" i="1"/>
  <c r="N233" i="1"/>
  <c r="N131" i="1"/>
  <c r="N100" i="1"/>
  <c r="N198" i="1"/>
  <c r="N200" i="1"/>
  <c r="N134" i="1"/>
  <c r="N262" i="1"/>
  <c r="N230" i="1"/>
  <c r="N236" i="1"/>
  <c r="N255" i="1"/>
  <c r="N217" i="1"/>
  <c r="N246" i="1"/>
  <c r="N223" i="1"/>
  <c r="N268" i="1"/>
  <c r="N141" i="1"/>
  <c r="N234" i="1"/>
  <c r="N252" i="1"/>
  <c r="N243" i="1"/>
  <c r="N97" i="1"/>
  <c r="N72" i="1"/>
  <c r="N190" i="1"/>
  <c r="N272" i="1"/>
  <c r="N108" i="1"/>
  <c r="N154" i="1"/>
  <c r="N204" i="1"/>
  <c r="N41" i="1"/>
  <c r="N182" i="1"/>
  <c r="N11" i="1"/>
  <c r="N51" i="1"/>
  <c r="N50" i="1"/>
  <c r="N115" i="1"/>
  <c r="N69" i="1"/>
  <c r="N16" i="1"/>
  <c r="N260" i="1"/>
  <c r="N178" i="1"/>
  <c r="N144" i="1"/>
  <c r="N53" i="1"/>
  <c r="N85" i="1"/>
  <c r="N90" i="1"/>
  <c r="N49" i="1"/>
  <c r="N130" i="1"/>
  <c r="N160" i="1"/>
  <c r="N29" i="1"/>
  <c r="N30" i="1"/>
  <c r="N177" i="1"/>
  <c r="N9" i="1"/>
  <c r="N102" i="1"/>
  <c r="N241" i="1"/>
  <c r="N106" i="1"/>
  <c r="N242" i="1"/>
  <c r="N248" i="1"/>
  <c r="N52" i="1"/>
  <c r="N152" i="1"/>
  <c r="N76" i="1"/>
  <c r="N59" i="1"/>
  <c r="N120" i="1"/>
  <c r="N28" i="1"/>
  <c r="N54" i="1"/>
  <c r="N253" i="1"/>
  <c r="N251" i="1"/>
  <c r="N218" i="1"/>
  <c r="N61" i="1"/>
  <c r="N12" i="1"/>
  <c r="N113" i="1"/>
  <c r="N7" i="1"/>
  <c r="N112" i="1"/>
  <c r="N71" i="1"/>
  <c r="N118" i="1"/>
  <c r="N44" i="1"/>
  <c r="N151" i="1"/>
  <c r="N99" i="1"/>
  <c r="N165" i="1"/>
  <c r="N57" i="1"/>
  <c r="N125" i="1"/>
  <c r="N6" i="1"/>
  <c r="N114" i="1"/>
  <c r="N212" i="1"/>
  <c r="N121" i="1"/>
  <c r="N92" i="1"/>
  <c r="N196" i="1"/>
  <c r="N247" i="1"/>
  <c r="N201" i="1"/>
  <c r="N4" i="1"/>
  <c r="N164" i="1"/>
  <c r="N238" i="1"/>
  <c r="N207" i="1"/>
  <c r="N186" i="1"/>
  <c r="N46" i="1"/>
  <c r="N86" i="1"/>
  <c r="N244" i="1"/>
  <c r="N256" i="1"/>
  <c r="N161" i="1"/>
  <c r="N105" i="1"/>
  <c r="N136" i="1"/>
  <c r="E5" i="1"/>
  <c r="E20" i="1"/>
  <c r="E17" i="1"/>
  <c r="E23" i="1"/>
  <c r="E30" i="1"/>
  <c r="E49" i="1"/>
  <c r="E22" i="1"/>
  <c r="E2" i="1"/>
  <c r="E14" i="1"/>
  <c r="E43" i="1"/>
  <c r="E29" i="1"/>
  <c r="E40" i="1"/>
  <c r="E8" i="1"/>
  <c r="E35" i="1"/>
  <c r="E51" i="1"/>
  <c r="E16" i="1"/>
  <c r="E13" i="1"/>
  <c r="E32" i="1"/>
  <c r="E31" i="1"/>
  <c r="E54" i="1"/>
  <c r="E18" i="1"/>
  <c r="E45" i="1"/>
  <c r="E55" i="1"/>
  <c r="E3" i="1"/>
  <c r="E25" i="1"/>
  <c r="E19" i="1"/>
  <c r="E52" i="1"/>
  <c r="E4" i="1"/>
  <c r="E48" i="1"/>
  <c r="E12" i="1"/>
  <c r="E34" i="1"/>
  <c r="E27" i="1"/>
  <c r="E57" i="1"/>
  <c r="E9" i="1"/>
  <c r="E47" i="1"/>
  <c r="E21" i="1"/>
  <c r="E28" i="1"/>
  <c r="E41" i="1"/>
  <c r="E42" i="1"/>
  <c r="E33" i="1"/>
  <c r="E36" i="1"/>
  <c r="E15" i="1"/>
  <c r="E38" i="1"/>
  <c r="E24" i="1"/>
  <c r="E50" i="1"/>
  <c r="E37" i="1"/>
  <c r="E53" i="1"/>
  <c r="E39" i="1"/>
  <c r="E26" i="1"/>
  <c r="E46" i="1"/>
  <c r="E7" i="1"/>
  <c r="E10" i="1"/>
  <c r="E44" i="1"/>
  <c r="E11" i="1"/>
  <c r="E6" i="1"/>
  <c r="E56" i="1"/>
  <c r="O1" i="1" l="1"/>
  <c r="F1" i="1"/>
</calcChain>
</file>

<file path=xl/sharedStrings.xml><?xml version="1.0" encoding="utf-8"?>
<sst xmlns="http://schemas.openxmlformats.org/spreadsheetml/2006/main" count="369" uniqueCount="345">
  <si>
    <t>שם</t>
  </si>
  <si>
    <t>מס' ני''ע</t>
  </si>
  <si>
    <t>שער בסיס (באגורות)</t>
  </si>
  <si>
    <t>ביקוש (במיליוני מניות)</t>
  </si>
  <si>
    <t>אאורה</t>
  </si>
  <si>
    <t>אבגול</t>
  </si>
  <si>
    <t>אבוג'ן</t>
  </si>
  <si>
    <t>אביב בניה</t>
  </si>
  <si>
    <t>אברבוך</t>
  </si>
  <si>
    <t>אגוד</t>
  </si>
  <si>
    <t>אדגר</t>
  </si>
  <si>
    <t>או פי סי אנרגיה</t>
  </si>
  <si>
    <t>או.אר.טי</t>
  </si>
  <si>
    <t>אוברסיז</t>
  </si>
  <si>
    <t>אוגווינד</t>
  </si>
  <si>
    <t>אודיוקודס</t>
  </si>
  <si>
    <t>אופטיבייס</t>
  </si>
  <si>
    <t>אופל בלאנס</t>
  </si>
  <si>
    <t>אופקו הלת'</t>
  </si>
  <si>
    <t>אורביט</t>
  </si>
  <si>
    <t>אורון קבוצה</t>
  </si>
  <si>
    <t>אוריין</t>
  </si>
  <si>
    <t>אורמד פארמ</t>
  </si>
  <si>
    <t>אורמת טכנו</t>
  </si>
  <si>
    <t>אזורים</t>
  </si>
  <si>
    <t>אטראו שוקי הון</t>
  </si>
  <si>
    <t>איביאי בית השק</t>
  </si>
  <si>
    <t>איביאי טכ עילית</t>
  </si>
  <si>
    <t>איי.אפ.אפ</t>
  </si>
  <si>
    <t>איי.סי.אל</t>
  </si>
  <si>
    <t>אייאיאס</t>
  </si>
  <si>
    <t>איידיאיי ביטוח</t>
  </si>
  <si>
    <t>איילון</t>
  </si>
  <si>
    <t>אייסקיור מדיקל</t>
  </si>
  <si>
    <t>אילקס מדיקל</t>
  </si>
  <si>
    <t>אינטליקנה</t>
  </si>
  <si>
    <t>אינטרקיור</t>
  </si>
  <si>
    <t>אינרום</t>
  </si>
  <si>
    <t>איסתא</t>
  </si>
  <si>
    <t>איתמר</t>
  </si>
  <si>
    <t>אל על</t>
  </si>
  <si>
    <t>אלביט מערכות</t>
  </si>
  <si>
    <t>אלוט</t>
  </si>
  <si>
    <t>אלומיי</t>
  </si>
  <si>
    <t>אלון גז</t>
  </si>
  <si>
    <t>אלוני חץ</t>
  </si>
  <si>
    <t>אלטשולר שחם גמל</t>
  </si>
  <si>
    <t>אליום מדיקל</t>
  </si>
  <si>
    <t>אלמוגים</t>
  </si>
  <si>
    <t>אלמור חשמל</t>
  </si>
  <si>
    <t>אלספק</t>
  </si>
  <si>
    <t>אלקו</t>
  </si>
  <si>
    <t>אלקטרה</t>
  </si>
  <si>
    <t>אלקטרה נדלן</t>
  </si>
  <si>
    <t>אלקטרה צריכה</t>
  </si>
  <si>
    <t>אלקטריאון</t>
  </si>
  <si>
    <t>אלרוב נדלן</t>
  </si>
  <si>
    <t>אלרון</t>
  </si>
  <si>
    <t>אמות</t>
  </si>
  <si>
    <t>אמיליה פיתוח</t>
  </si>
  <si>
    <t>אמנת</t>
  </si>
  <si>
    <t>אמת</t>
  </si>
  <si>
    <t>אנגל שלמה</t>
  </si>
  <si>
    <t>אנלייבקס</t>
  </si>
  <si>
    <t>אנלייט אנרגיה</t>
  </si>
  <si>
    <t>אנליסט</t>
  </si>
  <si>
    <t>אנרג'יאן</t>
  </si>
  <si>
    <t>אנרג'יקס</t>
  </si>
  <si>
    <t>אסאר אקורד</t>
  </si>
  <si>
    <t>אספן גרופ</t>
  </si>
  <si>
    <t>אפולו פאוור</t>
  </si>
  <si>
    <t>אפי נכסים</t>
  </si>
  <si>
    <t>אפקון החזקות</t>
  </si>
  <si>
    <t>אפריקה מגורים</t>
  </si>
  <si>
    <t>אקויטל</t>
  </si>
  <si>
    <t>אקסל</t>
  </si>
  <si>
    <t>ארד</t>
  </si>
  <si>
    <t>ארית תעשיות</t>
  </si>
  <si>
    <t>ארן</t>
  </si>
  <si>
    <t>ארפורט סיטי</t>
  </si>
  <si>
    <t>ארקו החזקות</t>
  </si>
  <si>
    <t>אשטרום נכסים</t>
  </si>
  <si>
    <t>אשטרום קבוצה</t>
  </si>
  <si>
    <t>באטמ</t>
  </si>
  <si>
    <t>בבילון</t>
  </si>
  <si>
    <t>בונוס ביוגרופ</t>
  </si>
  <si>
    <t>בזן</t>
  </si>
  <si>
    <t>בזק</t>
  </si>
  <si>
    <t>בי קומיונקיישנס</t>
  </si>
  <si>
    <t>ביג</t>
  </si>
  <si>
    <t>ביו ויו</t>
  </si>
  <si>
    <t>ביוליין</t>
  </si>
  <si>
    <t>ביומיקס</t>
  </si>
  <si>
    <t>בינלאומי</t>
  </si>
  <si>
    <t>בירמן</t>
  </si>
  <si>
    <t>בית הזהב</t>
  </si>
  <si>
    <t>בית שמש</t>
  </si>
  <si>
    <t>בראק אן וי</t>
  </si>
  <si>
    <t>בריינסוויי</t>
  </si>
  <si>
    <t>ברימאג</t>
  </si>
  <si>
    <t>ברם תעשיות</t>
  </si>
  <si>
    <t>ברן</t>
  </si>
  <si>
    <t>ברנמילר</t>
  </si>
  <si>
    <t>ג'י וואן</t>
  </si>
  <si>
    <t>ג'י.פי גלובל</t>
  </si>
  <si>
    <t>ג'נריישן קפיטל</t>
  </si>
  <si>
    <t>גאון קבוצה</t>
  </si>
  <si>
    <t>גב ים</t>
  </si>
  <si>
    <t>גולד</t>
  </si>
  <si>
    <t>גולן פלסטיק</t>
  </si>
  <si>
    <t>גולף</t>
  </si>
  <si>
    <t>גזית גלוב</t>
  </si>
  <si>
    <t>גיבוי אחזקות</t>
  </si>
  <si>
    <t>גילת</t>
  </si>
  <si>
    <t>גיקס</t>
  </si>
  <si>
    <t>גלובל כנפיים</t>
  </si>
  <si>
    <t>גלוברנדס</t>
  </si>
  <si>
    <t>גן שמואל</t>
  </si>
  <si>
    <t>גניגר</t>
  </si>
  <si>
    <t>דוניץ</t>
  </si>
  <si>
    <t>דור אלון</t>
  </si>
  <si>
    <t>דוראל אנרגיה</t>
  </si>
  <si>
    <t>דורסל</t>
  </si>
  <si>
    <t>דיסקונט       א</t>
  </si>
  <si>
    <t>דיסקונט השקעות</t>
  </si>
  <si>
    <t>דלק קבוצה</t>
  </si>
  <si>
    <t>דלק קידוחים יהש</t>
  </si>
  <si>
    <t>דלק רכב</t>
  </si>
  <si>
    <t>דלק תמלוגים</t>
  </si>
  <si>
    <t>דלתא</t>
  </si>
  <si>
    <t>דמרי</t>
  </si>
  <si>
    <t>דנאל</t>
  </si>
  <si>
    <t>הבורסה לניע בתא</t>
  </si>
  <si>
    <t>הולמס פלייס</t>
  </si>
  <si>
    <t>הכשרת הישוב</t>
  </si>
  <si>
    <t>המלט</t>
  </si>
  <si>
    <t>הפניקס</t>
  </si>
  <si>
    <t>הראל השקעות</t>
  </si>
  <si>
    <t>וואן טכנולוגיות</t>
  </si>
  <si>
    <t>וויי בוקס</t>
  </si>
  <si>
    <t>וילאר</t>
  </si>
  <si>
    <t>וילי פוד</t>
  </si>
  <si>
    <t>ויליפוד אינטרנש</t>
  </si>
  <si>
    <t>ויקטורי</t>
  </si>
  <si>
    <t>ויתניה</t>
  </si>
  <si>
    <t>זנלכל</t>
  </si>
  <si>
    <t>חברה לישראל</t>
  </si>
  <si>
    <t>חג'ג'</t>
  </si>
  <si>
    <t>חד</t>
  </si>
  <si>
    <t>חילן</t>
  </si>
  <si>
    <t>חירון</t>
  </si>
  <si>
    <t>חלל תקשורת</t>
  </si>
  <si>
    <t>חמת</t>
  </si>
  <si>
    <t>חנן מור</t>
  </si>
  <si>
    <t>טאואר</t>
  </si>
  <si>
    <t>טבע</t>
  </si>
  <si>
    <t>טוגדר</t>
  </si>
  <si>
    <t>טיב טעם</t>
  </si>
  <si>
    <t>טלדור</t>
  </si>
  <si>
    <t>טלסיס</t>
  </si>
  <si>
    <t>טלרד נטוורקס</t>
  </si>
  <si>
    <t>יוחננוף</t>
  </si>
  <si>
    <t>יוטרון</t>
  </si>
  <si>
    <t>יונט קרדיט</t>
  </si>
  <si>
    <t>יוניבו</t>
  </si>
  <si>
    <t>יצוא</t>
  </si>
  <si>
    <t>ירושלים</t>
  </si>
  <si>
    <t>ישראכרט</t>
  </si>
  <si>
    <t>ישראל קנדה</t>
  </si>
  <si>
    <t>ישראמקו     יהש</t>
  </si>
  <si>
    <t>ישרס</t>
  </si>
  <si>
    <t>כהן פיתוח</t>
  </si>
  <si>
    <t>כיטוב פארמה</t>
  </si>
  <si>
    <t>כלל ביוטכנו</t>
  </si>
  <si>
    <t>כלל משקאות</t>
  </si>
  <si>
    <t>כלל עסקי ביטוח</t>
  </si>
  <si>
    <t>כנפיים</t>
  </si>
  <si>
    <t>כפרית</t>
  </si>
  <si>
    <t>לאומי</t>
  </si>
  <si>
    <t>להב</t>
  </si>
  <si>
    <t>לודן</t>
  </si>
  <si>
    <t>לוינשטין הנדסה</t>
  </si>
  <si>
    <t>לוינשטין נכסים</t>
  </si>
  <si>
    <t>ליבנטל</t>
  </si>
  <si>
    <t>לידר השקעות</t>
  </si>
  <si>
    <t>לייבפרסון</t>
  </si>
  <si>
    <t>ליניאג תרפיוטיק</t>
  </si>
  <si>
    <t>לסיכו</t>
  </si>
  <si>
    <t>לפידות חלץ יהש</t>
  </si>
  <si>
    <t>לפידות קפיטל</t>
  </si>
  <si>
    <t>מבטח שמיר</t>
  </si>
  <si>
    <t>מבנה</t>
  </si>
  <si>
    <t>מג'יק</t>
  </si>
  <si>
    <t>מגדל ביטוח</t>
  </si>
  <si>
    <t>מגדלי תיכון</t>
  </si>
  <si>
    <t>מגה אור</t>
  </si>
  <si>
    <t>מגוריט</t>
  </si>
  <si>
    <t>מדיפאואר</t>
  </si>
  <si>
    <t>מהדרין</t>
  </si>
  <si>
    <t>מודיעין   יהש</t>
  </si>
  <si>
    <t>מור השקעות</t>
  </si>
  <si>
    <t>מזרחי טפחות</t>
  </si>
  <si>
    <t>מטריקס</t>
  </si>
  <si>
    <t>מיחשוב ישר קב</t>
  </si>
  <si>
    <t>מיט-טק</t>
  </si>
  <si>
    <t>מיטב דש</t>
  </si>
  <si>
    <t>מיטרוניקס</t>
  </si>
  <si>
    <t>מיי סייז</t>
  </si>
  <si>
    <t>מישורים</t>
  </si>
  <si>
    <t>מליסרון</t>
  </si>
  <si>
    <t>מלם תים</t>
  </si>
  <si>
    <t>ממן</t>
  </si>
  <si>
    <t>מנדלסוןתשת</t>
  </si>
  <si>
    <t>מנורה מב החז</t>
  </si>
  <si>
    <t>מניבים ריט</t>
  </si>
  <si>
    <t>מנרב</t>
  </si>
  <si>
    <t>משק אנרגיה</t>
  </si>
  <si>
    <t>נאוויטס פטר יהש</t>
  </si>
  <si>
    <t>נאוי</t>
  </si>
  <si>
    <t>נובה</t>
  </si>
  <si>
    <t>נובולוג</t>
  </si>
  <si>
    <t>נורסטאר</t>
  </si>
  <si>
    <t>נטו אחזקות</t>
  </si>
  <si>
    <t>נטו מלינדה</t>
  </si>
  <si>
    <t>נייס</t>
  </si>
  <si>
    <t>נייר חדרה</t>
  </si>
  <si>
    <t>ניסן</t>
  </si>
  <si>
    <t>נכסים ובנין</t>
  </si>
  <si>
    <t>נפטא</t>
  </si>
  <si>
    <t>נתנאל גרופ</t>
  </si>
  <si>
    <t>סאמיט</t>
  </si>
  <si>
    <t>סאני תקשורת</t>
  </si>
  <si>
    <t>סאנפלאואר</t>
  </si>
  <si>
    <t>סאפיינס</t>
  </si>
  <si>
    <t>סולגרין</t>
  </si>
  <si>
    <t>סומוטו</t>
  </si>
  <si>
    <t>סופרגז</t>
  </si>
  <si>
    <t>סייברוואן</t>
  </si>
  <si>
    <t>סינאל</t>
  </si>
  <si>
    <t>סלע נדלן</t>
  </si>
  <si>
    <t>סלקום</t>
  </si>
  <si>
    <t>סנו</t>
  </si>
  <si>
    <t>ספאנטק</t>
  </si>
  <si>
    <t>סקופ</t>
  </si>
  <si>
    <t>סקייליין</t>
  </si>
  <si>
    <t>עדיקה סטייל</t>
  </si>
  <si>
    <t>עזריאלי קבוצה</t>
  </si>
  <si>
    <t>על בד</t>
  </si>
  <si>
    <t>עמיר שיווק</t>
  </si>
  <si>
    <t>ערד</t>
  </si>
  <si>
    <t>עשות</t>
  </si>
  <si>
    <t>פארמוקן</t>
  </si>
  <si>
    <t>פוורפליט</t>
  </si>
  <si>
    <t>פוליגון</t>
  </si>
  <si>
    <t>פועלים</t>
  </si>
  <si>
    <t>פועלים איביאי</t>
  </si>
  <si>
    <t>פוקס</t>
  </si>
  <si>
    <t>פורמולה מערכות</t>
  </si>
  <si>
    <t>פורסייט</t>
  </si>
  <si>
    <t>פז נפט</t>
  </si>
  <si>
    <t>פיבי</t>
  </si>
  <si>
    <t>פייטון</t>
  </si>
  <si>
    <t>פיסיבי טכנ</t>
  </si>
  <si>
    <t>פלוריסטם</t>
  </si>
  <si>
    <t>פלסאון תעשיות</t>
  </si>
  <si>
    <t>פלסטו קרגל</t>
  </si>
  <si>
    <t>פלרם</t>
  </si>
  <si>
    <t>פמס</t>
  </si>
  <si>
    <t>פנאקסיה ישראל</t>
  </si>
  <si>
    <t>פנינסולה</t>
  </si>
  <si>
    <t>פרוטליקס</t>
  </si>
  <si>
    <t>פרטנר</t>
  </si>
  <si>
    <t>פריגו</t>
  </si>
  <si>
    <t>פריון נטוורק</t>
  </si>
  <si>
    <t>פריורטק</t>
  </si>
  <si>
    <t>פרשמרקט</t>
  </si>
  <si>
    <t>פרשקובסקי</t>
  </si>
  <si>
    <t>פתאל החזקות</t>
  </si>
  <si>
    <t>צור</t>
  </si>
  <si>
    <t>צמח המרמן</t>
  </si>
  <si>
    <t>צרפתי</t>
  </si>
  <si>
    <t>קו מנחה</t>
  </si>
  <si>
    <t>קווינקו</t>
  </si>
  <si>
    <t>קווליטאו</t>
  </si>
  <si>
    <t>קומפיוגן</t>
  </si>
  <si>
    <t>קליל</t>
  </si>
  <si>
    <t>קמהדע</t>
  </si>
  <si>
    <t>קמטק</t>
  </si>
  <si>
    <t>קנאשור</t>
  </si>
  <si>
    <t>קנון</t>
  </si>
  <si>
    <t>קסטרו</t>
  </si>
  <si>
    <t>קפיטל פוינט</t>
  </si>
  <si>
    <t>קרדן ישראל</t>
  </si>
  <si>
    <t>קרדן נדלן</t>
  </si>
  <si>
    <t>קרור</t>
  </si>
  <si>
    <t>קרסו</t>
  </si>
  <si>
    <t>ראלקו</t>
  </si>
  <si>
    <t>רבד</t>
  </si>
  <si>
    <t>רבוע נדלן</t>
  </si>
  <si>
    <t>רבל</t>
  </si>
  <si>
    <t>רובוגרופ</t>
  </si>
  <si>
    <t>רוטשטיין</t>
  </si>
  <si>
    <t>ריט 1</t>
  </si>
  <si>
    <t>ריט אזורים ליוי</t>
  </si>
  <si>
    <t>רימוני</t>
  </si>
  <si>
    <t>רם און</t>
  </si>
  <si>
    <t>רמי לוי</t>
  </si>
  <si>
    <t>רני צים</t>
  </si>
  <si>
    <t>רפק</t>
  </si>
  <si>
    <t>רציו      יהש</t>
  </si>
  <si>
    <t>רציו פטרול  יהש</t>
  </si>
  <si>
    <t>רקח</t>
  </si>
  <si>
    <t>שגריר</t>
  </si>
  <si>
    <t>שוהם ביזנס</t>
  </si>
  <si>
    <t>שופרסל</t>
  </si>
  <si>
    <t>שטראוס</t>
  </si>
  <si>
    <t>שיח מדיקל</t>
  </si>
  <si>
    <t>שיכון ובינוי</t>
  </si>
  <si>
    <t>שירותי בנק אוטו</t>
  </si>
  <si>
    <t>שלאג</t>
  </si>
  <si>
    <t>שמן תעשיות</t>
  </si>
  <si>
    <t>שניב</t>
  </si>
  <si>
    <t>שנפ</t>
  </si>
  <si>
    <t>שפיר הנדסה</t>
  </si>
  <si>
    <t>תאת טכנו</t>
  </si>
  <si>
    <t>תדאה</t>
  </si>
  <si>
    <t>תדיראן הולדינגס</t>
  </si>
  <si>
    <t>תיא השקעות</t>
  </si>
  <si>
    <t>תיקון עולם קנבט</t>
  </si>
  <si>
    <t>תמר פטרוליום</t>
  </si>
  <si>
    <t>תעוזה</t>
  </si>
  <si>
    <t>כניסה למדדים</t>
  </si>
  <si>
    <t>תא-125</t>
  </si>
  <si>
    <t>תא-90</t>
  </si>
  <si>
    <t>sme150</t>
  </si>
  <si>
    <t>sme60</t>
  </si>
  <si>
    <t>צמיחה</t>
  </si>
  <si>
    <t>גלובל בלוטק</t>
  </si>
  <si>
    <t>ביומד</t>
  </si>
  <si>
    <t>תא טכנולוגיה</t>
  </si>
  <si>
    <t>מסלול מהיר למניה חדשה</t>
  </si>
  <si>
    <t>מסלול מהיר למניה ותיקה</t>
  </si>
  <si>
    <t xml:space="preserve">התאמות קרנות הסל בשלב מסחר הנעילה של ה 3.9 </t>
  </si>
  <si>
    <t>ביקוש במיליוני שקלים</t>
  </si>
  <si>
    <t>היצע במיליוני שקלים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</si>
</sst>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1" fillId="2" borderId="0" xfId="0" applyFont="1" applyFill="1"/>
    <xf numFmtId="0" fontId="0" fillId="0" borderId="0" xfId="0" applyFont="1"/>
    <xf numFmtId="0" fontId="0" fillId="3" borderId="0" xfId="0" applyFill="1"/>
    <xf numFmtId="2" fontId="0" fillId="3" borderId="0" xfId="0" applyNumberFormat="1" applyFill="1"/>
    <xf numFmtId="0" fontId="1" fillId="3" borderId="0" xfId="0" applyFont="1" applyFill="1"/>
    <xf numFmtId="164" fontId="1" fillId="3" borderId="0" xfId="0" applyNumberFormat="1" applyFont="1" applyFill="1"/>
    <xf numFmtId="0" fontId="0" fillId="2" borderId="0" xfId="0" applyFill="1"/>
    <xf numFmtId="2" fontId="0" fillId="2" borderId="0" xfId="0" applyNumberForma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4"/>
  <sheetViews>
    <sheetView tabSelected="1" workbookViewId="0">
      <selection activeCell="F9" sqref="F9"/>
    </sheetView>
  </sheetViews>
  <sheetFormatPr defaultRowHeight="15" x14ac:dyDescent="0.25"/>
  <cols>
    <col min="1" max="3" width="9.140625" style="8"/>
    <col min="4" max="4" width="9.140625" style="9"/>
    <col min="5" max="5" width="12.28515625" style="2" bestFit="1" customWidth="1"/>
    <col min="10" max="12" width="9.140625" style="4"/>
    <col min="13" max="13" width="9.140625" style="5"/>
    <col min="14" max="14" width="12.28515625" style="6" bestFit="1" customWidth="1"/>
  </cols>
  <sheetData>
    <row r="1" spans="1:25" x14ac:dyDescent="0.25">
      <c r="A1" s="8" t="s">
        <v>0</v>
      </c>
      <c r="B1" s="8" t="s">
        <v>1</v>
      </c>
      <c r="C1" s="8" t="s">
        <v>2</v>
      </c>
      <c r="D1" s="9" t="s">
        <v>343</v>
      </c>
      <c r="E1" s="2" t="s">
        <v>3</v>
      </c>
      <c r="F1" s="1">
        <f>SUM(D:D)</f>
        <v>538.75822835598774</v>
      </c>
      <c r="J1" s="4" t="s">
        <v>0</v>
      </c>
      <c r="K1" s="4" t="s">
        <v>1</v>
      </c>
      <c r="L1" s="4" t="s">
        <v>2</v>
      </c>
      <c r="M1" s="5" t="s">
        <v>344</v>
      </c>
      <c r="N1" s="6" t="s">
        <v>3</v>
      </c>
      <c r="O1" s="1">
        <f>SUM(M:M)</f>
        <v>-538.75838943716974</v>
      </c>
    </row>
    <row r="2" spans="1:25" x14ac:dyDescent="0.25">
      <c r="A2" s="8" t="s">
        <v>272</v>
      </c>
      <c r="B2" s="8">
        <v>1130699</v>
      </c>
      <c r="C2" s="8">
        <v>18150</v>
      </c>
      <c r="D2" s="9">
        <v>110.42253544199376</v>
      </c>
      <c r="E2" s="2">
        <f>D2/C2*100</f>
        <v>0.60838862502475899</v>
      </c>
      <c r="J2" s="4" t="s">
        <v>185</v>
      </c>
      <c r="K2" s="4">
        <v>1123017</v>
      </c>
      <c r="L2" s="4">
        <v>19900</v>
      </c>
      <c r="M2" s="5">
        <v>-135.47107778211563</v>
      </c>
      <c r="N2" s="6">
        <f>M2/L2*100</f>
        <v>-0.68075918483475184</v>
      </c>
      <c r="S2" t="s">
        <v>342</v>
      </c>
      <c r="X2" t="s">
        <v>331</v>
      </c>
    </row>
    <row r="3" spans="1:25" x14ac:dyDescent="0.25">
      <c r="A3" s="8" t="s">
        <v>178</v>
      </c>
      <c r="B3" s="8">
        <v>604611</v>
      </c>
      <c r="C3" s="8">
        <v>1685</v>
      </c>
      <c r="D3" s="9">
        <v>107.7220342571957</v>
      </c>
      <c r="E3" s="2">
        <f>D3/C3*100</f>
        <v>6.3929990657089428</v>
      </c>
      <c r="J3" s="4" t="s">
        <v>224</v>
      </c>
      <c r="K3" s="4">
        <v>273011</v>
      </c>
      <c r="L3" s="4">
        <v>74840</v>
      </c>
      <c r="M3" s="5">
        <v>-56.840020135370679</v>
      </c>
      <c r="N3" s="6">
        <f>M3/L3*100</f>
        <v>-7.5948717444375577E-2</v>
      </c>
      <c r="U3" t="s">
        <v>334</v>
      </c>
      <c r="V3" t="s">
        <v>333</v>
      </c>
      <c r="W3" t="s">
        <v>332</v>
      </c>
      <c r="X3" t="s">
        <v>236</v>
      </c>
      <c r="Y3" t="s">
        <v>340</v>
      </c>
    </row>
    <row r="4" spans="1:25" x14ac:dyDescent="0.25">
      <c r="A4" s="8" t="s">
        <v>155</v>
      </c>
      <c r="B4" s="8">
        <v>629014</v>
      </c>
      <c r="C4" s="8">
        <v>3966</v>
      </c>
      <c r="D4" s="9">
        <v>85.084814841993762</v>
      </c>
      <c r="E4" s="2">
        <f>D4/C4*100</f>
        <v>2.1453558961672661</v>
      </c>
      <c r="J4" s="4" t="s">
        <v>18</v>
      </c>
      <c r="K4" s="4">
        <v>1129543</v>
      </c>
      <c r="L4" s="4">
        <v>1638</v>
      </c>
      <c r="M4" s="5">
        <v>-28.108232452516098</v>
      </c>
      <c r="N4" s="6">
        <f>M4/L4*100</f>
        <v>-1.7160093072354152</v>
      </c>
      <c r="V4" t="s">
        <v>334</v>
      </c>
      <c r="W4" t="s">
        <v>335</v>
      </c>
      <c r="X4" t="s">
        <v>216</v>
      </c>
      <c r="Y4" t="s">
        <v>340</v>
      </c>
    </row>
    <row r="5" spans="1:25" x14ac:dyDescent="0.25">
      <c r="A5" s="8" t="s">
        <v>314</v>
      </c>
      <c r="B5" s="8">
        <v>777037</v>
      </c>
      <c r="C5" s="8">
        <v>2421</v>
      </c>
      <c r="D5" s="9">
        <v>49.900197139767855</v>
      </c>
      <c r="E5" s="2">
        <f>D5/C5*100</f>
        <v>2.0611399066405558</v>
      </c>
      <c r="J5" s="4" t="s">
        <v>254</v>
      </c>
      <c r="K5" s="4">
        <v>662577</v>
      </c>
      <c r="L5" s="4">
        <v>2020</v>
      </c>
      <c r="M5" s="5">
        <v>-15.121078117189946</v>
      </c>
      <c r="N5" s="6">
        <f>M5/L5*100</f>
        <v>-0.74856822362326469</v>
      </c>
      <c r="W5" t="s">
        <v>336</v>
      </c>
      <c r="X5" s="3" t="s">
        <v>75</v>
      </c>
      <c r="Y5" t="s">
        <v>341</v>
      </c>
    </row>
    <row r="6" spans="1:25" x14ac:dyDescent="0.25">
      <c r="A6" s="8" t="s">
        <v>14</v>
      </c>
      <c r="B6" s="8">
        <v>1105907</v>
      </c>
      <c r="C6" s="8">
        <v>9970</v>
      </c>
      <c r="D6" s="9">
        <v>48.977381521266416</v>
      </c>
      <c r="E6" s="2">
        <f>D6/C6*100</f>
        <v>0.49124755788632313</v>
      </c>
      <c r="J6" s="4" t="s">
        <v>29</v>
      </c>
      <c r="K6" s="4">
        <v>281014</v>
      </c>
      <c r="L6" s="4">
        <v>1261</v>
      </c>
      <c r="M6" s="5">
        <v>-13.847029447989316</v>
      </c>
      <c r="N6" s="6">
        <f>M6/L6*100</f>
        <v>-1.098099083900818</v>
      </c>
      <c r="U6" s="1" t="s">
        <v>339</v>
      </c>
      <c r="V6" t="s">
        <v>337</v>
      </c>
      <c r="W6" t="s">
        <v>336</v>
      </c>
      <c r="X6" s="3" t="s">
        <v>70</v>
      </c>
      <c r="Y6" t="s">
        <v>341</v>
      </c>
    </row>
    <row r="7" spans="1:25" x14ac:dyDescent="0.25">
      <c r="A7" s="8" t="s">
        <v>28</v>
      </c>
      <c r="B7" s="8">
        <v>1155019</v>
      </c>
      <c r="C7" s="8">
        <v>42230</v>
      </c>
      <c r="D7" s="9">
        <v>44.964681943224448</v>
      </c>
      <c r="E7" s="2">
        <f>D7/C7*100</f>
        <v>0.10647568539716896</v>
      </c>
      <c r="J7" s="4" t="s">
        <v>41</v>
      </c>
      <c r="K7" s="4">
        <v>1081124</v>
      </c>
      <c r="L7" s="4">
        <v>46690</v>
      </c>
      <c r="M7" s="5">
        <v>-12.052232533543297</v>
      </c>
      <c r="N7" s="6">
        <f>M7/L7*100</f>
        <v>-2.5813305918919036E-2</v>
      </c>
      <c r="W7" t="s">
        <v>336</v>
      </c>
      <c r="X7" s="3" t="s">
        <v>50</v>
      </c>
      <c r="Y7" t="s">
        <v>341</v>
      </c>
    </row>
    <row r="8" spans="1:25" x14ac:dyDescent="0.25">
      <c r="A8" s="8" t="s">
        <v>236</v>
      </c>
      <c r="C8" s="8">
        <v>8145</v>
      </c>
      <c r="D8" s="9">
        <v>20.69001014959014</v>
      </c>
      <c r="E8" s="2">
        <f>D8/C8*100</f>
        <v>0.2540209963117267</v>
      </c>
      <c r="J8" s="4" t="s">
        <v>257</v>
      </c>
      <c r="K8" s="4">
        <v>256016</v>
      </c>
      <c r="L8" s="4">
        <v>33000</v>
      </c>
      <c r="M8" s="5">
        <v>-11.945021380542707</v>
      </c>
      <c r="N8" s="6">
        <f>M8/L8*100</f>
        <v>-3.6197034486493057E-2</v>
      </c>
      <c r="U8" t="s">
        <v>338</v>
      </c>
      <c r="V8" t="s">
        <v>337</v>
      </c>
      <c r="W8" t="s">
        <v>336</v>
      </c>
      <c r="X8" s="3" t="s">
        <v>35</v>
      </c>
      <c r="Y8" t="s">
        <v>341</v>
      </c>
    </row>
    <row r="9" spans="1:25" x14ac:dyDescent="0.25">
      <c r="A9" s="8" t="s">
        <v>111</v>
      </c>
      <c r="B9" s="8">
        <v>126011</v>
      </c>
      <c r="C9" s="8">
        <v>1628</v>
      </c>
      <c r="D9" s="9">
        <v>13.413907327364718</v>
      </c>
      <c r="E9" s="2">
        <f>D9/C9*100</f>
        <v>0.82395008153345939</v>
      </c>
      <c r="J9" s="4" t="s">
        <v>64</v>
      </c>
      <c r="K9" s="4">
        <v>720011</v>
      </c>
      <c r="L9" s="4">
        <v>615</v>
      </c>
      <c r="M9" s="5">
        <v>-11.302627916012582</v>
      </c>
      <c r="N9" s="6">
        <f>M9/L9*100</f>
        <v>-1.83782567740042</v>
      </c>
      <c r="U9" t="s">
        <v>338</v>
      </c>
      <c r="V9" t="s">
        <v>337</v>
      </c>
      <c r="W9" t="s">
        <v>336</v>
      </c>
      <c r="X9" s="3" t="s">
        <v>288</v>
      </c>
      <c r="Y9" t="s">
        <v>341</v>
      </c>
    </row>
    <row r="10" spans="1:25" x14ac:dyDescent="0.25">
      <c r="A10" s="8" t="s">
        <v>23</v>
      </c>
      <c r="B10" s="8">
        <v>1134402</v>
      </c>
      <c r="C10" s="8">
        <v>22020</v>
      </c>
      <c r="D10" s="9">
        <v>10.729740804149353</v>
      </c>
      <c r="E10" s="2">
        <f>D10/C10*100</f>
        <v>4.8727251608307688E-2</v>
      </c>
      <c r="J10" s="4" t="s">
        <v>246</v>
      </c>
      <c r="K10" s="4">
        <v>1119478</v>
      </c>
      <c r="L10" s="4">
        <v>17900</v>
      </c>
      <c r="M10" s="5">
        <v>-10.011479077956299</v>
      </c>
      <c r="N10" s="6">
        <f>M10/L10*100</f>
        <v>-5.5930050714839662E-2</v>
      </c>
    </row>
    <row r="11" spans="1:25" x14ac:dyDescent="0.25">
      <c r="A11" s="8" t="s">
        <v>15</v>
      </c>
      <c r="B11" s="8">
        <v>1082965</v>
      </c>
      <c r="C11" s="8">
        <v>11860</v>
      </c>
      <c r="D11" s="9">
        <v>5.0494805851104037</v>
      </c>
      <c r="E11" s="2">
        <f>D11/C11*100</f>
        <v>4.2575721628249609E-2</v>
      </c>
      <c r="J11" s="4" t="s">
        <v>87</v>
      </c>
      <c r="K11" s="4">
        <v>230011</v>
      </c>
      <c r="L11" s="4">
        <v>366.7</v>
      </c>
      <c r="M11" s="5">
        <v>-9.7030888869967882</v>
      </c>
      <c r="N11" s="6">
        <f>M11/L11*100</f>
        <v>-2.6460564185974333</v>
      </c>
    </row>
    <row r="12" spans="1:25" x14ac:dyDescent="0.25">
      <c r="A12" s="8" t="s">
        <v>125</v>
      </c>
      <c r="B12" s="8">
        <v>1084128</v>
      </c>
      <c r="C12" s="8">
        <v>6990</v>
      </c>
      <c r="D12" s="9">
        <v>4.8954895000098464</v>
      </c>
      <c r="E12" s="2">
        <f>D12/C12*100</f>
        <v>7.0035615164661613E-2</v>
      </c>
      <c r="J12" s="4" t="s">
        <v>45</v>
      </c>
      <c r="K12" s="4">
        <v>390013</v>
      </c>
      <c r="L12" s="4">
        <v>3799</v>
      </c>
      <c r="M12" s="5">
        <v>-8.4388408299292443</v>
      </c>
      <c r="N12" s="6">
        <f>M12/L12*100</f>
        <v>-0.22213321479150422</v>
      </c>
    </row>
    <row r="13" spans="1:25" x14ac:dyDescent="0.25">
      <c r="A13" s="8" t="s">
        <v>214</v>
      </c>
      <c r="B13" s="8">
        <v>1140573</v>
      </c>
      <c r="C13" s="8">
        <v>148.69999999999999</v>
      </c>
      <c r="D13" s="9">
        <v>2.9905803484309552</v>
      </c>
      <c r="E13" s="2">
        <f>D13/C13*100</f>
        <v>2.0111502006933124</v>
      </c>
      <c r="J13" s="4" t="s">
        <v>175</v>
      </c>
      <c r="K13" s="4">
        <v>224014</v>
      </c>
      <c r="L13" s="4">
        <v>3465</v>
      </c>
      <c r="M13" s="5">
        <v>-8.3109037729515016</v>
      </c>
      <c r="N13" s="6">
        <f>M13/L13*100</f>
        <v>-0.23985292274030309</v>
      </c>
    </row>
    <row r="14" spans="1:25" x14ac:dyDescent="0.25">
      <c r="A14" s="8" t="s">
        <v>263</v>
      </c>
      <c r="B14" s="8">
        <v>1121730</v>
      </c>
      <c r="C14" s="8">
        <v>3006</v>
      </c>
      <c r="D14" s="9">
        <v>2.975227915371252</v>
      </c>
      <c r="E14" s="2">
        <f>D14/C14*100</f>
        <v>9.8976311223261865E-2</v>
      </c>
      <c r="J14" s="4" t="s">
        <v>233</v>
      </c>
      <c r="K14" s="4">
        <v>1087659</v>
      </c>
      <c r="L14" s="4">
        <v>11380</v>
      </c>
      <c r="M14" s="5">
        <v>-7.1938978036277845</v>
      </c>
      <c r="N14" s="6">
        <f>M14/L14*100</f>
        <v>-6.3215270682142222E-2</v>
      </c>
    </row>
    <row r="15" spans="1:25" x14ac:dyDescent="0.25">
      <c r="A15" s="8" t="s">
        <v>83</v>
      </c>
      <c r="B15" s="8">
        <v>1158823</v>
      </c>
      <c r="C15" s="8">
        <v>520</v>
      </c>
      <c r="D15" s="9">
        <v>2.741493783589982</v>
      </c>
      <c r="E15" s="2">
        <f>D15/C15*100</f>
        <v>0.52721034299807346</v>
      </c>
      <c r="J15" s="4" t="s">
        <v>219</v>
      </c>
      <c r="K15" s="4">
        <v>1084557</v>
      </c>
      <c r="L15" s="4">
        <v>18560</v>
      </c>
      <c r="M15" s="5">
        <v>-6.9832930595234926</v>
      </c>
      <c r="N15" s="6">
        <f>M15/L15*100</f>
        <v>-3.7625501398294681E-2</v>
      </c>
    </row>
    <row r="16" spans="1:25" x14ac:dyDescent="0.25">
      <c r="A16" s="8" t="s">
        <v>216</v>
      </c>
      <c r="C16" s="8">
        <v>337.2</v>
      </c>
      <c r="D16" s="9">
        <v>2.6406597055881691</v>
      </c>
      <c r="E16" s="2">
        <f>D16/C16*100</f>
        <v>0.78311379169281414</v>
      </c>
      <c r="J16" s="4" t="s">
        <v>79</v>
      </c>
      <c r="K16" s="4">
        <v>1095835</v>
      </c>
      <c r="L16" s="4">
        <v>4000</v>
      </c>
      <c r="M16" s="5">
        <v>-6.3781582895063069</v>
      </c>
      <c r="N16" s="6">
        <f>M16/L16*100</f>
        <v>-0.15945395723765768</v>
      </c>
    </row>
    <row r="17" spans="1:14" x14ac:dyDescent="0.25">
      <c r="A17" s="8" t="s">
        <v>302</v>
      </c>
      <c r="B17" s="8">
        <v>1098920</v>
      </c>
      <c r="C17" s="8">
        <v>1331</v>
      </c>
      <c r="D17" s="9">
        <v>2.4222969739554885</v>
      </c>
      <c r="E17" s="2">
        <f>D17/C17*100</f>
        <v>0.18199075687118621</v>
      </c>
      <c r="J17" s="4" t="s">
        <v>137</v>
      </c>
      <c r="K17" s="4">
        <v>585018</v>
      </c>
      <c r="L17" s="4">
        <v>2385</v>
      </c>
      <c r="M17" s="5">
        <v>-6.3702572461336722</v>
      </c>
      <c r="N17" s="6">
        <f>M17/L17*100</f>
        <v>-0.26709673987981852</v>
      </c>
    </row>
    <row r="18" spans="1:14" x14ac:dyDescent="0.25">
      <c r="A18" s="8" t="s">
        <v>196</v>
      </c>
      <c r="B18" s="8">
        <v>1139195</v>
      </c>
      <c r="C18" s="8">
        <v>471.5</v>
      </c>
      <c r="D18" s="9">
        <v>2.1009387276647433</v>
      </c>
      <c r="E18" s="2">
        <f>D18/C18*100</f>
        <v>0.44558615645063482</v>
      </c>
      <c r="J18" s="4" t="s">
        <v>202</v>
      </c>
      <c r="K18" s="4">
        <v>445015</v>
      </c>
      <c r="L18" s="4">
        <v>9073</v>
      </c>
      <c r="M18" s="5">
        <v>-6.2000603342492795</v>
      </c>
      <c r="N18" s="6">
        <f>M18/L18*100</f>
        <v>-6.8335284186589657E-2</v>
      </c>
    </row>
    <row r="19" spans="1:14" x14ac:dyDescent="0.25">
      <c r="A19" s="8" t="s">
        <v>172</v>
      </c>
      <c r="B19" s="8">
        <v>765016</v>
      </c>
      <c r="C19" s="8">
        <v>224.9</v>
      </c>
      <c r="D19" s="9">
        <v>2.0878809368883777</v>
      </c>
      <c r="E19" s="2">
        <f>D19/C19*100</f>
        <v>0.9283596873669977</v>
      </c>
      <c r="J19" s="4" t="s">
        <v>191</v>
      </c>
      <c r="K19" s="4">
        <v>226019</v>
      </c>
      <c r="L19" s="4">
        <v>678.7</v>
      </c>
      <c r="M19" s="5">
        <v>-5.7316762872799787</v>
      </c>
      <c r="N19" s="6">
        <f>M19/L19*100</f>
        <v>-0.84450807238543957</v>
      </c>
    </row>
    <row r="20" spans="1:14" x14ac:dyDescent="0.25">
      <c r="A20" s="8" t="s">
        <v>303</v>
      </c>
      <c r="B20" s="8">
        <v>1162775</v>
      </c>
      <c r="C20" s="8">
        <v>1056</v>
      </c>
      <c r="D20" s="9">
        <v>2.0514374167945237</v>
      </c>
      <c r="E20" s="2">
        <f>D20/C20*100</f>
        <v>0.1942649068934208</v>
      </c>
      <c r="J20" s="4" t="s">
        <v>309</v>
      </c>
      <c r="K20" s="4">
        <v>394015</v>
      </c>
      <c r="L20" s="4">
        <v>123</v>
      </c>
      <c r="M20" s="5">
        <v>-5.2055776979191632</v>
      </c>
      <c r="N20" s="6">
        <f>M20/L20*100</f>
        <v>-4.2321769901781821</v>
      </c>
    </row>
    <row r="21" spans="1:14" x14ac:dyDescent="0.25">
      <c r="A21" s="8" t="s">
        <v>105</v>
      </c>
      <c r="B21" s="8">
        <v>1156926</v>
      </c>
      <c r="C21" s="8">
        <v>87.8</v>
      </c>
      <c r="D21" s="9">
        <v>1.7864327725490194</v>
      </c>
      <c r="E21" s="2">
        <f>D21/C21*100</f>
        <v>2.0346614721515026</v>
      </c>
      <c r="J21" s="4" t="s">
        <v>323</v>
      </c>
      <c r="K21" s="4">
        <v>1133875</v>
      </c>
      <c r="L21" s="4">
        <v>2439</v>
      </c>
      <c r="M21" s="5">
        <v>-5.1924191278451151</v>
      </c>
      <c r="N21" s="6">
        <f>M21/L21*100</f>
        <v>-0.21289131315478127</v>
      </c>
    </row>
    <row r="22" spans="1:14" x14ac:dyDescent="0.25">
      <c r="A22" s="8" t="s">
        <v>273</v>
      </c>
      <c r="B22" s="8">
        <v>1095819</v>
      </c>
      <c r="C22" s="8">
        <v>1961</v>
      </c>
      <c r="D22" s="9">
        <v>1.3336883551365741</v>
      </c>
      <c r="E22" s="2">
        <f>D22/C22*100</f>
        <v>6.8010624943221534E-2</v>
      </c>
      <c r="J22" s="4" t="s">
        <v>126</v>
      </c>
      <c r="K22" s="4">
        <v>475020</v>
      </c>
      <c r="L22" s="4">
        <v>371</v>
      </c>
      <c r="M22" s="5">
        <v>-4.9863294807966128</v>
      </c>
      <c r="N22" s="6">
        <f>M22/L22*100</f>
        <v>-1.3440241188131032</v>
      </c>
    </row>
    <row r="23" spans="1:14" x14ac:dyDescent="0.25">
      <c r="A23" s="8" t="s">
        <v>300</v>
      </c>
      <c r="B23" s="8">
        <v>266015</v>
      </c>
      <c r="C23" s="8">
        <v>1009</v>
      </c>
      <c r="D23" s="9">
        <v>1.3159385190980921</v>
      </c>
      <c r="E23" s="2">
        <f>D23/C23*100</f>
        <v>0.13042007126839367</v>
      </c>
      <c r="J23" s="4" t="s">
        <v>315</v>
      </c>
      <c r="K23" s="4">
        <v>746016</v>
      </c>
      <c r="L23" s="4">
        <v>9897</v>
      </c>
      <c r="M23" s="5">
        <v>-4.8896421986357161</v>
      </c>
      <c r="N23" s="6">
        <f>M23/L23*100</f>
        <v>-4.9405296540726645E-2</v>
      </c>
    </row>
    <row r="24" spans="1:14" x14ac:dyDescent="0.25">
      <c r="A24" s="8" t="s">
        <v>70</v>
      </c>
      <c r="C24" s="8">
        <v>522.70000000000005</v>
      </c>
      <c r="D24" s="9">
        <v>1.176341837032</v>
      </c>
      <c r="E24" s="2">
        <f>D24/C24*100</f>
        <v>0.2250510497478477</v>
      </c>
      <c r="J24" s="4" t="s">
        <v>154</v>
      </c>
      <c r="K24" s="4">
        <v>1082379</v>
      </c>
      <c r="L24" s="4">
        <v>7140</v>
      </c>
      <c r="M24" s="5">
        <v>-4.765218635489493</v>
      </c>
      <c r="N24" s="6">
        <f>M24/L24*100</f>
        <v>-6.6739756799572725E-2</v>
      </c>
    </row>
    <row r="25" spans="1:14" x14ac:dyDescent="0.25">
      <c r="A25" s="8" t="s">
        <v>174</v>
      </c>
      <c r="B25" s="8">
        <v>1147685</v>
      </c>
      <c r="C25" s="8">
        <v>4294</v>
      </c>
      <c r="D25" s="9">
        <v>1.0554100267003086</v>
      </c>
      <c r="E25" s="2">
        <f>D25/C25*100</f>
        <v>2.4578715107133407E-2</v>
      </c>
      <c r="J25" s="4" t="s">
        <v>317</v>
      </c>
      <c r="K25" s="4">
        <v>1081942</v>
      </c>
      <c r="L25" s="4">
        <v>1531</v>
      </c>
      <c r="M25" s="5">
        <v>-4.672634096051409</v>
      </c>
      <c r="N25" s="6">
        <f>M25/L25*100</f>
        <v>-0.30520144324307047</v>
      </c>
    </row>
    <row r="26" spans="1:14" x14ac:dyDescent="0.25">
      <c r="A26" s="8" t="s">
        <v>35</v>
      </c>
      <c r="C26" s="8">
        <v>397.3</v>
      </c>
      <c r="D26" s="9">
        <v>0.96325958213039375</v>
      </c>
      <c r="E26" s="2">
        <f>D26/C26*100</f>
        <v>0.24245144277130473</v>
      </c>
      <c r="J26" s="4" t="s">
        <v>149</v>
      </c>
      <c r="K26" s="4">
        <v>1084698</v>
      </c>
      <c r="L26" s="4">
        <v>16520</v>
      </c>
      <c r="M26" s="5">
        <v>-4.4589044484501335</v>
      </c>
      <c r="N26" s="6">
        <f>M26/L26*100</f>
        <v>-2.699094702451655E-2</v>
      </c>
    </row>
    <row r="27" spans="1:14" x14ac:dyDescent="0.25">
      <c r="A27" s="8" t="s">
        <v>120</v>
      </c>
      <c r="B27" s="8">
        <v>1093202</v>
      </c>
      <c r="C27" s="8">
        <v>6080</v>
      </c>
      <c r="D27" s="9">
        <v>0.8834573642857142</v>
      </c>
      <c r="E27" s="2">
        <f>D27/C27*100</f>
        <v>1.4530548754699248E-2</v>
      </c>
      <c r="J27" s="4" t="s">
        <v>136</v>
      </c>
      <c r="K27" s="4">
        <v>767012</v>
      </c>
      <c r="L27" s="4">
        <v>1636</v>
      </c>
      <c r="M27" s="5">
        <v>-4.3993995857949706</v>
      </c>
      <c r="N27" s="6">
        <f>M27/L27*100</f>
        <v>-0.26891195512194199</v>
      </c>
    </row>
    <row r="28" spans="1:14" x14ac:dyDescent="0.25">
      <c r="A28" s="8" t="s">
        <v>102</v>
      </c>
      <c r="B28" s="8">
        <v>1141530</v>
      </c>
      <c r="C28" s="8">
        <v>1260</v>
      </c>
      <c r="D28" s="9">
        <v>0.75410337156658203</v>
      </c>
      <c r="E28" s="2">
        <f>D28/C28*100</f>
        <v>5.9849473933855715E-2</v>
      </c>
      <c r="J28" s="4" t="s">
        <v>52</v>
      </c>
      <c r="K28" s="4">
        <v>739037</v>
      </c>
      <c r="L28" s="4">
        <v>160550</v>
      </c>
      <c r="M28" s="5">
        <v>-4.2216870656930618</v>
      </c>
      <c r="N28" s="6">
        <f>M28/L28*100</f>
        <v>-2.6295154566758406E-3</v>
      </c>
    </row>
    <row r="29" spans="1:14" x14ac:dyDescent="0.25">
      <c r="A29" s="8" t="s">
        <v>252</v>
      </c>
      <c r="B29" s="8">
        <v>1160829</v>
      </c>
      <c r="C29" s="8">
        <v>2006</v>
      </c>
      <c r="D29" s="9">
        <v>0.72894230978641317</v>
      </c>
      <c r="E29" s="2">
        <f>D29/C29*100</f>
        <v>3.6338101185763368E-2</v>
      </c>
      <c r="J29" s="4" t="s">
        <v>67</v>
      </c>
      <c r="K29" s="4">
        <v>1123355</v>
      </c>
      <c r="L29" s="4">
        <v>1518</v>
      </c>
      <c r="M29" s="5">
        <v>-3.9622696597619864</v>
      </c>
      <c r="N29" s="6">
        <f>M29/L29*100</f>
        <v>-0.26101908167075005</v>
      </c>
    </row>
    <row r="30" spans="1:14" x14ac:dyDescent="0.25">
      <c r="A30" s="8" t="s">
        <v>288</v>
      </c>
      <c r="C30" s="8">
        <v>131.1</v>
      </c>
      <c r="D30" s="9">
        <v>0.62347966103645347</v>
      </c>
      <c r="E30" s="2">
        <f>D30/C30*100</f>
        <v>0.47557563770896527</v>
      </c>
      <c r="J30" s="4" t="s">
        <v>66</v>
      </c>
      <c r="K30" s="4">
        <v>1155290</v>
      </c>
      <c r="L30" s="4">
        <v>2664</v>
      </c>
      <c r="M30" s="5">
        <v>-3.6357972119448885</v>
      </c>
      <c r="N30" s="6">
        <f>M30/L30*100</f>
        <v>-0.13647887432225558</v>
      </c>
    </row>
    <row r="31" spans="1:14" x14ac:dyDescent="0.25">
      <c r="A31" s="8" t="s">
        <v>201</v>
      </c>
      <c r="B31" s="8">
        <v>695437</v>
      </c>
      <c r="C31" s="8">
        <v>6710</v>
      </c>
      <c r="D31" s="9">
        <v>0.61100984318484386</v>
      </c>
      <c r="E31" s="2">
        <f>D31/C31*100</f>
        <v>9.1059589148262867E-3</v>
      </c>
      <c r="J31" s="4" t="s">
        <v>206</v>
      </c>
      <c r="K31" s="4">
        <v>1091065</v>
      </c>
      <c r="L31" s="4">
        <v>4845</v>
      </c>
      <c r="M31" s="5">
        <v>-3.5820814751148409</v>
      </c>
      <c r="N31" s="6">
        <f>M31/L31*100</f>
        <v>-7.3933570177808897E-2</v>
      </c>
    </row>
    <row r="32" spans="1:14" x14ac:dyDescent="0.25">
      <c r="A32" s="8" t="s">
        <v>204</v>
      </c>
      <c r="B32" s="8">
        <v>1080720</v>
      </c>
      <c r="C32" s="8">
        <v>429.8</v>
      </c>
      <c r="D32" s="9">
        <v>0.61078763798899083</v>
      </c>
      <c r="E32" s="2">
        <f>D32/C32*100</f>
        <v>0.14210973429245949</v>
      </c>
      <c r="J32" s="4" t="s">
        <v>167</v>
      </c>
      <c r="K32" s="4">
        <v>1157403</v>
      </c>
      <c r="L32" s="4">
        <v>947.7</v>
      </c>
      <c r="M32" s="5">
        <v>-3.1511592250268379</v>
      </c>
      <c r="N32" s="6">
        <f>M32/L32*100</f>
        <v>-0.3325059855467804</v>
      </c>
    </row>
    <row r="33" spans="1:14" x14ac:dyDescent="0.25">
      <c r="A33" s="8" t="s">
        <v>85</v>
      </c>
      <c r="B33" s="8">
        <v>485011</v>
      </c>
      <c r="C33" s="8">
        <v>37.700000000000003</v>
      </c>
      <c r="D33" s="9">
        <v>0.60160291585057135</v>
      </c>
      <c r="E33" s="2">
        <f>D33/C33*100</f>
        <v>1.5957637025214091</v>
      </c>
      <c r="J33" s="4" t="s">
        <v>195</v>
      </c>
      <c r="K33" s="4">
        <v>1104488</v>
      </c>
      <c r="L33" s="4">
        <v>8118</v>
      </c>
      <c r="M33" s="5">
        <v>-2.8241608926107538</v>
      </c>
      <c r="N33" s="6">
        <f>M33/L33*100</f>
        <v>-3.4788875247730396E-2</v>
      </c>
    </row>
    <row r="34" spans="1:14" x14ac:dyDescent="0.25">
      <c r="A34" s="8" t="s">
        <v>123</v>
      </c>
      <c r="B34" s="8">
        <v>691212</v>
      </c>
      <c r="C34" s="8">
        <v>1030</v>
      </c>
      <c r="D34" s="9">
        <v>0.55605975204648073</v>
      </c>
      <c r="E34" s="2">
        <f>D34/C34*100</f>
        <v>5.398638369383308E-2</v>
      </c>
      <c r="J34" s="4" t="s">
        <v>132</v>
      </c>
      <c r="K34" s="4">
        <v>1159029</v>
      </c>
      <c r="L34" s="4">
        <v>1680</v>
      </c>
      <c r="M34" s="5">
        <v>-2.8156808075657258</v>
      </c>
      <c r="N34" s="6">
        <f>M34/L34*100</f>
        <v>-0.16760004806938844</v>
      </c>
    </row>
    <row r="35" spans="1:14" x14ac:dyDescent="0.25">
      <c r="A35" s="8" t="s">
        <v>218</v>
      </c>
      <c r="B35" s="8">
        <v>208017</v>
      </c>
      <c r="C35" s="8">
        <v>1644</v>
      </c>
      <c r="D35" s="9">
        <v>0.45794107571364928</v>
      </c>
      <c r="E35" s="2">
        <f>D35/C35*100</f>
        <v>2.7855296576256041E-2</v>
      </c>
      <c r="J35" s="4" t="s">
        <v>192</v>
      </c>
      <c r="K35" s="4">
        <v>1082312</v>
      </c>
      <c r="L35" s="4">
        <v>4671</v>
      </c>
      <c r="M35" s="5">
        <v>-2.604650855474091</v>
      </c>
      <c r="N35" s="6">
        <f>M35/L35*100</f>
        <v>-5.5762167747250929E-2</v>
      </c>
    </row>
    <row r="36" spans="1:14" x14ac:dyDescent="0.25">
      <c r="A36" s="8" t="s">
        <v>84</v>
      </c>
      <c r="B36" s="8">
        <v>1101666</v>
      </c>
      <c r="C36" s="8">
        <v>413.1</v>
      </c>
      <c r="D36" s="9">
        <v>0.40373128446836459</v>
      </c>
      <c r="E36" s="2">
        <f>D36/C36*100</f>
        <v>9.7732095005655911E-2</v>
      </c>
      <c r="J36" s="4" t="s">
        <v>209</v>
      </c>
      <c r="K36" s="4">
        <v>323014</v>
      </c>
      <c r="L36" s="4">
        <v>12950</v>
      </c>
      <c r="M36" s="5">
        <v>-2.4436288324282711</v>
      </c>
      <c r="N36" s="6">
        <f>M36/L36*100</f>
        <v>-1.8869720713731823E-2</v>
      </c>
    </row>
    <row r="37" spans="1:14" x14ac:dyDescent="0.25">
      <c r="A37" s="8" t="s">
        <v>50</v>
      </c>
      <c r="C37" s="8">
        <v>437.7</v>
      </c>
      <c r="D37" s="9">
        <v>0.40149025674403993</v>
      </c>
      <c r="E37" s="2">
        <f>D37/C37*100</f>
        <v>9.1727269075631696E-2</v>
      </c>
      <c r="J37" s="4" t="s">
        <v>146</v>
      </c>
      <c r="K37" s="4">
        <v>576017</v>
      </c>
      <c r="L37" s="4">
        <v>40150</v>
      </c>
      <c r="M37" s="5">
        <v>-2.3497215550874797</v>
      </c>
      <c r="N37" s="6">
        <f>M37/L37*100</f>
        <v>-5.8523575469177575E-3</v>
      </c>
    </row>
    <row r="38" spans="1:14" x14ac:dyDescent="0.25">
      <c r="A38" s="8" t="s">
        <v>75</v>
      </c>
      <c r="C38" s="8">
        <v>157.6</v>
      </c>
      <c r="D38" s="9">
        <v>0.39125619137605461</v>
      </c>
      <c r="E38" s="2">
        <f>D38/C38*100</f>
        <v>0.24825900468023768</v>
      </c>
      <c r="J38" s="4" t="s">
        <v>306</v>
      </c>
      <c r="K38" s="4">
        <v>1104249</v>
      </c>
      <c r="L38" s="4">
        <v>21770</v>
      </c>
      <c r="M38" s="5">
        <v>-2.2984200740216054</v>
      </c>
      <c r="N38" s="6">
        <f>M38/L38*100</f>
        <v>-1.0557740349203516E-2</v>
      </c>
    </row>
    <row r="39" spans="1:14" x14ac:dyDescent="0.25">
      <c r="A39" s="8" t="s">
        <v>43</v>
      </c>
      <c r="B39" s="8">
        <v>1082635</v>
      </c>
      <c r="C39" s="8">
        <v>9645</v>
      </c>
      <c r="D39" s="9">
        <v>0.39018662050577291</v>
      </c>
      <c r="E39" s="2">
        <f>D39/C39*100</f>
        <v>4.0454807724807969E-3</v>
      </c>
      <c r="J39" s="4" t="s">
        <v>193</v>
      </c>
      <c r="K39" s="4">
        <v>1081165</v>
      </c>
      <c r="L39" s="4">
        <v>247.9</v>
      </c>
      <c r="M39" s="5">
        <v>-2.2877383345807765</v>
      </c>
      <c r="N39" s="6">
        <f>M39/L39*100</f>
        <v>-0.92284725073851404</v>
      </c>
    </row>
    <row r="40" spans="1:14" x14ac:dyDescent="0.25">
      <c r="A40" s="8" t="s">
        <v>243</v>
      </c>
      <c r="B40" s="8">
        <v>288019</v>
      </c>
      <c r="C40" s="8">
        <v>5226</v>
      </c>
      <c r="D40" s="9">
        <v>0.33230036980871974</v>
      </c>
      <c r="E40" s="2">
        <f>D40/C40*100</f>
        <v>6.3585987334236456E-3</v>
      </c>
      <c r="J40" s="4" t="s">
        <v>213</v>
      </c>
      <c r="K40" s="4">
        <v>566018</v>
      </c>
      <c r="L40" s="4">
        <v>4533</v>
      </c>
      <c r="M40" s="5">
        <v>-2.2207605251397537</v>
      </c>
      <c r="N40" s="6">
        <f>M40/L40*100</f>
        <v>-4.8990966802112373E-2</v>
      </c>
    </row>
    <row r="41" spans="1:14" x14ac:dyDescent="0.25">
      <c r="A41" s="8" t="s">
        <v>96</v>
      </c>
      <c r="B41" s="8">
        <v>1081561</v>
      </c>
      <c r="C41" s="8">
        <v>6233</v>
      </c>
      <c r="D41" s="9">
        <v>0.23451106863942583</v>
      </c>
      <c r="E41" s="2">
        <f>D41/C41*100</f>
        <v>3.7624108557584766E-3</v>
      </c>
      <c r="J41" s="4" t="s">
        <v>89</v>
      </c>
      <c r="K41" s="4">
        <v>1097260</v>
      </c>
      <c r="L41" s="4">
        <v>26240</v>
      </c>
      <c r="M41" s="5">
        <v>-2.1583357710417519</v>
      </c>
      <c r="N41" s="6">
        <f>M41/L41*100</f>
        <v>-8.2253649811042384E-3</v>
      </c>
    </row>
    <row r="42" spans="1:14" x14ac:dyDescent="0.25">
      <c r="A42" s="8" t="s">
        <v>92</v>
      </c>
      <c r="B42" s="8">
        <v>1162734</v>
      </c>
      <c r="C42" s="8">
        <v>2562</v>
      </c>
      <c r="D42" s="9">
        <v>0.21669843201213634</v>
      </c>
      <c r="E42" s="2">
        <f>D42/C42*100</f>
        <v>8.4581745516056333E-3</v>
      </c>
      <c r="J42" s="4" t="s">
        <v>287</v>
      </c>
      <c r="K42" s="4">
        <v>1095264</v>
      </c>
      <c r="L42" s="4">
        <v>5438</v>
      </c>
      <c r="M42" s="5">
        <v>-2.0990284349633757</v>
      </c>
      <c r="N42" s="6">
        <f>M42/L42*100</f>
        <v>-3.8599272434045158E-2</v>
      </c>
    </row>
    <row r="43" spans="1:14" x14ac:dyDescent="0.25">
      <c r="A43" s="8" t="s">
        <v>259</v>
      </c>
      <c r="B43" s="8">
        <v>1100007</v>
      </c>
      <c r="C43" s="8">
        <v>30030</v>
      </c>
      <c r="D43" s="9">
        <v>0.19846983831347198</v>
      </c>
      <c r="E43" s="2">
        <f>D43/C43*100</f>
        <v>6.6090522248908417E-4</v>
      </c>
      <c r="J43" s="4" t="s">
        <v>230</v>
      </c>
      <c r="K43" s="4">
        <v>1081686</v>
      </c>
      <c r="L43" s="4">
        <v>3280</v>
      </c>
      <c r="M43" s="5">
        <v>-2.0970892325266908</v>
      </c>
      <c r="N43" s="6">
        <f>M43/L43*100</f>
        <v>-6.3935647333130813E-2</v>
      </c>
    </row>
    <row r="44" spans="1:14" x14ac:dyDescent="0.25">
      <c r="A44" s="8" t="s">
        <v>22</v>
      </c>
      <c r="B44" s="8">
        <v>1141324</v>
      </c>
      <c r="C44" s="8">
        <v>1273</v>
      </c>
      <c r="D44" s="9">
        <v>0.18042163270104433</v>
      </c>
      <c r="E44" s="2">
        <f>D44/C44*100</f>
        <v>1.4172948366146453E-2</v>
      </c>
      <c r="J44" s="4" t="s">
        <v>37</v>
      </c>
      <c r="K44" s="4">
        <v>1132356</v>
      </c>
      <c r="L44" s="4">
        <v>1341</v>
      </c>
      <c r="M44" s="5">
        <v>-2.079580390866</v>
      </c>
      <c r="N44" s="6">
        <f>M44/L44*100</f>
        <v>-0.15507683749932885</v>
      </c>
    </row>
    <row r="45" spans="1:14" x14ac:dyDescent="0.25">
      <c r="A45" s="8" t="s">
        <v>190</v>
      </c>
      <c r="B45" s="8">
        <v>127019</v>
      </c>
      <c r="C45" s="8">
        <v>7080</v>
      </c>
      <c r="D45" s="9">
        <v>0.14489428449200065</v>
      </c>
      <c r="E45" s="2">
        <f>D45/C45*100</f>
        <v>2.04652944197741E-3</v>
      </c>
      <c r="J45" s="4" t="s">
        <v>289</v>
      </c>
      <c r="K45" s="4">
        <v>1134139</v>
      </c>
      <c r="L45" s="4">
        <v>7208</v>
      </c>
      <c r="M45" s="5">
        <v>-2.0751758651570409</v>
      </c>
      <c r="N45" s="6">
        <f>M45/L45*100</f>
        <v>-2.8789898240247514E-2</v>
      </c>
    </row>
    <row r="46" spans="1:14" x14ac:dyDescent="0.25">
      <c r="A46" s="8" t="s">
        <v>33</v>
      </c>
      <c r="B46" s="8">
        <v>1122415</v>
      </c>
      <c r="C46" s="8">
        <v>52.3</v>
      </c>
      <c r="D46" s="9">
        <v>0.11303021878662947</v>
      </c>
      <c r="E46" s="2">
        <f>D46/C46*100</f>
        <v>0.2161189651751998</v>
      </c>
      <c r="J46" s="4" t="s">
        <v>11</v>
      </c>
      <c r="K46" s="4">
        <v>1141571</v>
      </c>
      <c r="L46" s="4">
        <v>2990</v>
      </c>
      <c r="M46" s="5">
        <v>-2.0227115998183072</v>
      </c>
      <c r="N46" s="6">
        <f>M46/L46*100</f>
        <v>-6.7649217385227667E-2</v>
      </c>
    </row>
    <row r="47" spans="1:14" x14ac:dyDescent="0.25">
      <c r="A47" s="8" t="s">
        <v>107</v>
      </c>
      <c r="B47" s="8">
        <v>759019</v>
      </c>
      <c r="C47" s="8">
        <v>204400</v>
      </c>
      <c r="D47" s="9">
        <v>0.10500406384837169</v>
      </c>
      <c r="E47" s="2">
        <f>D47/C47*100</f>
        <v>5.1371851197833511E-5</v>
      </c>
      <c r="J47" s="4" t="s">
        <v>277</v>
      </c>
      <c r="K47" s="4">
        <v>1143429</v>
      </c>
      <c r="L47" s="4">
        <v>21000</v>
      </c>
      <c r="M47" s="5">
        <v>-2.0045951223369887</v>
      </c>
      <c r="N47" s="6">
        <f>M47/L47*100</f>
        <v>-9.5456910587475644E-3</v>
      </c>
    </row>
    <row r="48" spans="1:14" x14ac:dyDescent="0.25">
      <c r="A48" s="8" t="s">
        <v>140</v>
      </c>
      <c r="B48" s="8">
        <v>416016</v>
      </c>
      <c r="C48" s="8">
        <v>12080</v>
      </c>
      <c r="D48" s="9">
        <v>8.7072097386538094E-2</v>
      </c>
      <c r="E48" s="2">
        <f>D48/C48*100</f>
        <v>7.2079550816670607E-4</v>
      </c>
      <c r="J48" s="4" t="s">
        <v>256</v>
      </c>
      <c r="K48" s="4">
        <v>1087022</v>
      </c>
      <c r="L48" s="4">
        <v>14110</v>
      </c>
      <c r="M48" s="5">
        <v>-1.9539357557745793</v>
      </c>
      <c r="N48" s="6">
        <f>M48/L48*100</f>
        <v>-1.3847879204639115E-2</v>
      </c>
    </row>
    <row r="49" spans="1:14" x14ac:dyDescent="0.25">
      <c r="A49" s="8" t="s">
        <v>276</v>
      </c>
      <c r="B49" s="8">
        <v>1102128</v>
      </c>
      <c r="C49" s="8">
        <v>5655</v>
      </c>
      <c r="D49" s="9">
        <v>5.4389622815337657E-2</v>
      </c>
      <c r="E49" s="2">
        <f>D49/C49*100</f>
        <v>9.6179704359571462E-4</v>
      </c>
      <c r="J49" s="4" t="s">
        <v>71</v>
      </c>
      <c r="K49" s="4">
        <v>1091354</v>
      </c>
      <c r="L49" s="4">
        <v>8400</v>
      </c>
      <c r="M49" s="5">
        <v>-1.9371263067641329</v>
      </c>
      <c r="N49" s="6">
        <f>M49/L49*100</f>
        <v>-2.306102746147777E-2</v>
      </c>
    </row>
    <row r="50" spans="1:14" x14ac:dyDescent="0.25">
      <c r="A50" s="8" t="s">
        <v>56</v>
      </c>
      <c r="B50" s="8">
        <v>387019</v>
      </c>
      <c r="C50" s="8">
        <v>8904</v>
      </c>
      <c r="D50" s="9">
        <v>5.1446589809100107E-2</v>
      </c>
      <c r="E50" s="2">
        <f>D50/C50*100</f>
        <v>5.7779188914083672E-4</v>
      </c>
      <c r="J50" s="4" t="s">
        <v>82</v>
      </c>
      <c r="K50" s="4">
        <v>1132315</v>
      </c>
      <c r="L50" s="4">
        <v>4170</v>
      </c>
      <c r="M50" s="5">
        <v>-1.9152305145253881</v>
      </c>
      <c r="N50" s="6">
        <f>M50/L50*100</f>
        <v>-4.5928789317155591E-2</v>
      </c>
    </row>
    <row r="51" spans="1:14" x14ac:dyDescent="0.25">
      <c r="A51" s="8" t="s">
        <v>217</v>
      </c>
      <c r="B51" s="8">
        <v>1141969</v>
      </c>
      <c r="C51" s="8">
        <v>887.4</v>
      </c>
      <c r="D51" s="9">
        <v>5.1170934706667004E-2</v>
      </c>
      <c r="E51" s="2">
        <f>D51/C51*100</f>
        <v>5.7663888558335593E-3</v>
      </c>
      <c r="J51" s="4" t="s">
        <v>86</v>
      </c>
      <c r="K51" s="4">
        <v>2590248</v>
      </c>
      <c r="L51" s="4">
        <v>69.8</v>
      </c>
      <c r="M51" s="5">
        <v>-1.7902270392666486</v>
      </c>
      <c r="N51" s="6">
        <f>M51/L51*100</f>
        <v>-2.5647951851957718</v>
      </c>
    </row>
    <row r="52" spans="1:14" x14ac:dyDescent="0.25">
      <c r="A52" s="8" t="s">
        <v>169</v>
      </c>
      <c r="B52" s="8">
        <v>232017</v>
      </c>
      <c r="C52" s="8">
        <v>66.5</v>
      </c>
      <c r="D52" s="9">
        <v>3.468300152463466E-2</v>
      </c>
      <c r="E52" s="2">
        <f>D52/C52*100</f>
        <v>5.2154889510728816E-2</v>
      </c>
      <c r="J52" s="4" t="s">
        <v>58</v>
      </c>
      <c r="K52" s="4">
        <v>1097278</v>
      </c>
      <c r="L52" s="4">
        <v>1581</v>
      </c>
      <c r="M52" s="5">
        <v>-1.727816049031472</v>
      </c>
      <c r="N52" s="6">
        <f>M52/L52*100</f>
        <v>-0.1092862776110988</v>
      </c>
    </row>
    <row r="53" spans="1:14" x14ac:dyDescent="0.25">
      <c r="A53" s="8" t="s">
        <v>44</v>
      </c>
      <c r="B53" s="8">
        <v>1117688</v>
      </c>
      <c r="C53" s="8">
        <v>1325</v>
      </c>
      <c r="D53" s="9">
        <v>1.705672229917643E-2</v>
      </c>
      <c r="E53" s="2">
        <f>D53/C53*100</f>
        <v>1.2872997961642589E-3</v>
      </c>
      <c r="J53" s="4" t="s">
        <v>74</v>
      </c>
      <c r="K53" s="4">
        <v>755017</v>
      </c>
      <c r="L53" s="4">
        <v>6247</v>
      </c>
      <c r="M53" s="5">
        <v>-1.7059524520735545</v>
      </c>
      <c r="N53" s="6">
        <f>M53/L53*100</f>
        <v>-2.7308347239852003E-2</v>
      </c>
    </row>
    <row r="54" spans="1:14" x14ac:dyDescent="0.25">
      <c r="A54" s="8" t="s">
        <v>199</v>
      </c>
      <c r="B54" s="8">
        <v>345017</v>
      </c>
      <c r="C54" s="8">
        <v>352.8</v>
      </c>
      <c r="D54" s="9">
        <v>1.508236536666524E-2</v>
      </c>
      <c r="E54" s="2">
        <f>D54/C54*100</f>
        <v>4.2750468726375397E-3</v>
      </c>
      <c r="J54" s="4" t="s">
        <v>51</v>
      </c>
      <c r="K54" s="4">
        <v>694034</v>
      </c>
      <c r="L54" s="4">
        <v>12840</v>
      </c>
      <c r="M54" s="5">
        <v>-1.7005399142838198</v>
      </c>
      <c r="N54" s="6">
        <f>M54/L54*100</f>
        <v>-1.3244080329313236E-2</v>
      </c>
    </row>
    <row r="55" spans="1:14" x14ac:dyDescent="0.25">
      <c r="A55" s="8" t="s">
        <v>188</v>
      </c>
      <c r="B55" s="8">
        <v>1091248</v>
      </c>
      <c r="C55" s="8">
        <v>129.80000000000001</v>
      </c>
      <c r="D55" s="9">
        <v>1.0428726100700669E-2</v>
      </c>
      <c r="E55" s="2">
        <f>D55/C55*100</f>
        <v>8.0344577047000536E-3</v>
      </c>
      <c r="J55" s="4" t="s">
        <v>138</v>
      </c>
      <c r="K55" s="4">
        <v>161018</v>
      </c>
      <c r="L55" s="4">
        <v>27640</v>
      </c>
      <c r="M55" s="5">
        <v>-1.6542265792731641</v>
      </c>
      <c r="N55" s="6">
        <f>M55/L55*100</f>
        <v>-5.9849007933182492E-3</v>
      </c>
    </row>
    <row r="56" spans="1:14" x14ac:dyDescent="0.25">
      <c r="A56" s="8" t="s">
        <v>9</v>
      </c>
      <c r="B56" s="8">
        <v>722314</v>
      </c>
      <c r="C56" s="8">
        <v>1763</v>
      </c>
      <c r="D56" s="9">
        <v>5.6596902269809846E-3</v>
      </c>
      <c r="E56" s="2">
        <f>D56/C56*100</f>
        <v>3.210261047635272E-4</v>
      </c>
      <c r="J56" s="4" t="s">
        <v>131</v>
      </c>
      <c r="K56" s="4">
        <v>314013</v>
      </c>
      <c r="L56" s="4">
        <v>36540</v>
      </c>
      <c r="M56" s="5">
        <v>-1.57672642543713</v>
      </c>
      <c r="N56" s="6">
        <f>M56/L56*100</f>
        <v>-4.3150695824770938E-3</v>
      </c>
    </row>
    <row r="57" spans="1:14" x14ac:dyDescent="0.25">
      <c r="A57" s="8" t="s">
        <v>113</v>
      </c>
      <c r="B57" s="8">
        <v>1082510</v>
      </c>
      <c r="C57" s="8">
        <v>1913</v>
      </c>
      <c r="D57" s="9">
        <v>0</v>
      </c>
      <c r="E57" s="2">
        <f>D57/C57*100</f>
        <v>0</v>
      </c>
      <c r="J57" s="4" t="s">
        <v>31</v>
      </c>
      <c r="K57" s="4">
        <v>1129501</v>
      </c>
      <c r="L57" s="4">
        <v>9194</v>
      </c>
      <c r="M57" s="5">
        <v>-1.5279003073180752</v>
      </c>
      <c r="N57" s="6">
        <f>M57/L57*100</f>
        <v>-1.6618450155732819E-2</v>
      </c>
    </row>
    <row r="58" spans="1:14" x14ac:dyDescent="0.25">
      <c r="J58" s="4" t="s">
        <v>240</v>
      </c>
      <c r="K58" s="4">
        <v>1101534</v>
      </c>
      <c r="L58" s="4">
        <v>1336</v>
      </c>
      <c r="M58" s="5">
        <v>-1.4693921472620082</v>
      </c>
      <c r="N58" s="6">
        <f>M58/L58*100</f>
        <v>-0.10998444216032996</v>
      </c>
    </row>
    <row r="59" spans="1:14" x14ac:dyDescent="0.25">
      <c r="J59" s="4" t="s">
        <v>54</v>
      </c>
      <c r="K59" s="4">
        <v>5010129</v>
      </c>
      <c r="L59" s="4">
        <v>9726</v>
      </c>
      <c r="M59" s="5">
        <v>-1.3549666320864144</v>
      </c>
      <c r="N59" s="6">
        <f>M59/L59*100</f>
        <v>-1.3931386305638643E-2</v>
      </c>
    </row>
    <row r="60" spans="1:14" x14ac:dyDescent="0.25">
      <c r="J60" s="4" t="s">
        <v>223</v>
      </c>
      <c r="K60" s="4">
        <v>1105097</v>
      </c>
      <c r="L60" s="4">
        <v>6119</v>
      </c>
      <c r="M60" s="5">
        <v>-1.2809219507925742</v>
      </c>
      <c r="N60" s="6">
        <f>M60/L60*100</f>
        <v>-2.0933517744608176E-2</v>
      </c>
    </row>
    <row r="61" spans="1:14" x14ac:dyDescent="0.25">
      <c r="J61" s="4" t="s">
        <v>46</v>
      </c>
      <c r="K61" s="4">
        <v>1159037</v>
      </c>
      <c r="L61" s="4">
        <v>1599</v>
      </c>
      <c r="M61" s="5">
        <v>-1.2792661507946317</v>
      </c>
      <c r="N61" s="6">
        <f>M61/L61*100</f>
        <v>-8.000413701029592E-2</v>
      </c>
    </row>
    <row r="62" spans="1:14" x14ac:dyDescent="0.25">
      <c r="J62" s="4" t="s">
        <v>127</v>
      </c>
      <c r="K62" s="4">
        <v>829010</v>
      </c>
      <c r="L62" s="4">
        <v>1679</v>
      </c>
      <c r="M62" s="5">
        <v>-1.2792243377500283</v>
      </c>
      <c r="N62" s="6">
        <f>M62/L62*100</f>
        <v>-7.6189656804647315E-2</v>
      </c>
    </row>
    <row r="63" spans="1:14" x14ac:dyDescent="0.25">
      <c r="J63" s="4" t="s">
        <v>286</v>
      </c>
      <c r="K63" s="4">
        <v>1094119</v>
      </c>
      <c r="L63" s="4">
        <v>3030</v>
      </c>
      <c r="M63" s="5">
        <v>-1.2357023587228624</v>
      </c>
      <c r="N63" s="6">
        <f>M63/L63*100</f>
        <v>-4.0782256063460802E-2</v>
      </c>
    </row>
    <row r="64" spans="1:14" x14ac:dyDescent="0.25">
      <c r="J64" s="4" t="s">
        <v>130</v>
      </c>
      <c r="K64" s="4">
        <v>1090315</v>
      </c>
      <c r="L64" s="4">
        <v>9981</v>
      </c>
      <c r="M64" s="5">
        <v>-1.1468226723252415</v>
      </c>
      <c r="N64" s="6">
        <f>M64/L64*100</f>
        <v>-1.1490057833135371E-2</v>
      </c>
    </row>
    <row r="65" spans="10:14" x14ac:dyDescent="0.25">
      <c r="J65" s="4" t="s">
        <v>249</v>
      </c>
      <c r="K65" s="4">
        <v>731018</v>
      </c>
      <c r="L65" s="4">
        <v>25790</v>
      </c>
      <c r="M65" s="5">
        <v>-1.142341486479387</v>
      </c>
      <c r="N65" s="6">
        <f>M65/L65*100</f>
        <v>-4.4293970006955685E-3</v>
      </c>
    </row>
    <row r="66" spans="10:14" x14ac:dyDescent="0.25">
      <c r="J66" s="4" t="s">
        <v>220</v>
      </c>
      <c r="K66" s="4">
        <v>1140151</v>
      </c>
      <c r="L66" s="4">
        <v>301.5</v>
      </c>
      <c r="M66" s="5">
        <v>-1.1263920562744381</v>
      </c>
      <c r="N66" s="6">
        <f>M66/L66*100</f>
        <v>-0.37359603856531942</v>
      </c>
    </row>
    <row r="67" spans="10:14" x14ac:dyDescent="0.25">
      <c r="J67" s="4" t="s">
        <v>275</v>
      </c>
      <c r="K67" s="4">
        <v>1157833</v>
      </c>
      <c r="L67" s="4">
        <v>1365</v>
      </c>
      <c r="M67" s="5">
        <v>-1.0840229668121224</v>
      </c>
      <c r="N67" s="6">
        <f>M67/L67*100</f>
        <v>-7.9415601964258051E-2</v>
      </c>
    </row>
    <row r="68" spans="10:14" x14ac:dyDescent="0.25">
      <c r="J68" s="4" t="s">
        <v>210</v>
      </c>
      <c r="K68" s="4">
        <v>156018</v>
      </c>
      <c r="L68" s="4">
        <v>70980</v>
      </c>
      <c r="M68" s="5">
        <v>-1.0673681247516504</v>
      </c>
      <c r="N68" s="6">
        <f>M68/L68*100</f>
        <v>-1.5037589810533256E-3</v>
      </c>
    </row>
    <row r="69" spans="10:14" x14ac:dyDescent="0.25">
      <c r="J69" s="4" t="s">
        <v>80</v>
      </c>
      <c r="K69" s="4">
        <v>310011</v>
      </c>
      <c r="L69" s="4">
        <v>199.5</v>
      </c>
      <c r="M69" s="5">
        <v>-1.0101818623638779</v>
      </c>
      <c r="N69" s="6">
        <f>M69/L69*100</f>
        <v>-0.50635682324003906</v>
      </c>
    </row>
    <row r="70" spans="10:14" x14ac:dyDescent="0.25">
      <c r="J70" s="4" t="s">
        <v>168</v>
      </c>
      <c r="K70" s="4">
        <v>434019</v>
      </c>
      <c r="L70" s="4">
        <v>436.8</v>
      </c>
      <c r="M70" s="5">
        <v>-0.95562193636914206</v>
      </c>
      <c r="N70" s="6">
        <f>M70/L70*100</f>
        <v>-0.21877791583542627</v>
      </c>
    </row>
    <row r="71" spans="10:14" x14ac:dyDescent="0.25">
      <c r="J71" s="4" t="s">
        <v>39</v>
      </c>
      <c r="K71" s="4">
        <v>1102458</v>
      </c>
      <c r="L71" s="4">
        <v>263.3</v>
      </c>
      <c r="M71" s="5">
        <v>-0.94158530170336174</v>
      </c>
      <c r="N71" s="6">
        <f>M71/L71*100</f>
        <v>-0.35760930562224147</v>
      </c>
    </row>
    <row r="72" spans="10:14" x14ac:dyDescent="0.25">
      <c r="J72" s="4" t="s">
        <v>97</v>
      </c>
      <c r="K72" s="4">
        <v>1121607</v>
      </c>
      <c r="L72" s="4">
        <v>25350</v>
      </c>
      <c r="M72" s="5">
        <v>-0.94114934424173369</v>
      </c>
      <c r="N72" s="6">
        <f>M72/L72*100</f>
        <v>-3.7126206873441172E-3</v>
      </c>
    </row>
    <row r="73" spans="10:14" x14ac:dyDescent="0.25">
      <c r="J73" s="4" t="s">
        <v>181</v>
      </c>
      <c r="K73" s="4">
        <v>573014</v>
      </c>
      <c r="L73" s="4">
        <v>17070</v>
      </c>
      <c r="M73" s="5">
        <v>-0.93743497042283996</v>
      </c>
      <c r="N73" s="6">
        <f>M73/L73*100</f>
        <v>-5.4917104301279432E-3</v>
      </c>
    </row>
    <row r="74" spans="10:14" x14ac:dyDescent="0.25">
      <c r="J74" s="4" t="s">
        <v>326</v>
      </c>
      <c r="K74" s="4">
        <v>258012</v>
      </c>
      <c r="L74" s="4">
        <v>21070</v>
      </c>
      <c r="M74" s="5">
        <v>-0.93492870339322331</v>
      </c>
      <c r="N74" s="6">
        <f>M74/L74*100</f>
        <v>-4.4372506093650847E-3</v>
      </c>
    </row>
    <row r="75" spans="10:14" x14ac:dyDescent="0.25">
      <c r="J75" s="4" t="s">
        <v>186</v>
      </c>
      <c r="K75" s="4">
        <v>1136365</v>
      </c>
      <c r="L75" s="4">
        <v>306.89999999999998</v>
      </c>
      <c r="M75" s="5">
        <v>-0.93200881276838543</v>
      </c>
      <c r="N75" s="6">
        <f>M75/L75*100</f>
        <v>-0.30368485264528688</v>
      </c>
    </row>
    <row r="76" spans="10:14" x14ac:dyDescent="0.25">
      <c r="J76" s="4" t="s">
        <v>55</v>
      </c>
      <c r="K76" s="4">
        <v>368019</v>
      </c>
      <c r="L76" s="4">
        <v>20640</v>
      </c>
      <c r="M76" s="5">
        <v>-0.92982044625902893</v>
      </c>
      <c r="N76" s="6">
        <f>M76/L76*100</f>
        <v>-4.5049440225728146E-3</v>
      </c>
    </row>
    <row r="77" spans="10:14" x14ac:dyDescent="0.25">
      <c r="J77" s="4" t="s">
        <v>170</v>
      </c>
      <c r="K77" s="4">
        <v>613034</v>
      </c>
      <c r="L77" s="4">
        <v>49840</v>
      </c>
      <c r="M77" s="5">
        <v>-0.92297646182640114</v>
      </c>
      <c r="N77" s="6">
        <f>M77/L77*100</f>
        <v>-1.8518789362487983E-3</v>
      </c>
    </row>
    <row r="78" spans="10:14" x14ac:dyDescent="0.25">
      <c r="J78" s="4" t="s">
        <v>260</v>
      </c>
      <c r="K78" s="4">
        <v>763011</v>
      </c>
      <c r="L78" s="4">
        <v>9001</v>
      </c>
      <c r="M78" s="5">
        <v>-0.89334792207252178</v>
      </c>
      <c r="N78" s="6">
        <f>M78/L78*100</f>
        <v>-9.9249852468894766E-3</v>
      </c>
    </row>
    <row r="79" spans="10:14" x14ac:dyDescent="0.25">
      <c r="J79" s="4" t="s">
        <v>182</v>
      </c>
      <c r="K79" s="4">
        <v>1119080</v>
      </c>
      <c r="L79" s="4">
        <v>7163</v>
      </c>
      <c r="M79" s="5">
        <v>-0.88935990461012937</v>
      </c>
      <c r="N79" s="6">
        <f>M79/L79*100</f>
        <v>-1.2416025472708774E-2</v>
      </c>
    </row>
    <row r="80" spans="10:14" x14ac:dyDescent="0.25">
      <c r="J80" s="4" t="s">
        <v>200</v>
      </c>
      <c r="K80" s="4">
        <v>1141464</v>
      </c>
      <c r="L80" s="4">
        <v>1222</v>
      </c>
      <c r="M80" s="5">
        <v>-0.86763045586952003</v>
      </c>
      <c r="N80" s="6">
        <f>M80/L80*100</f>
        <v>-7.1000855635803606E-2</v>
      </c>
    </row>
    <row r="81" spans="10:14" x14ac:dyDescent="0.25">
      <c r="J81" s="4" t="s">
        <v>194</v>
      </c>
      <c r="K81" s="4">
        <v>1131523</v>
      </c>
      <c r="L81" s="4">
        <v>702.2</v>
      </c>
      <c r="M81" s="5">
        <v>-0.85936402668130973</v>
      </c>
      <c r="N81" s="6">
        <f>M81/L81*100</f>
        <v>-0.12238166144706775</v>
      </c>
    </row>
    <row r="82" spans="10:14" x14ac:dyDescent="0.25">
      <c r="J82" s="4" t="s">
        <v>135</v>
      </c>
      <c r="K82" s="4">
        <v>1080324</v>
      </c>
      <c r="L82" s="4">
        <v>5855</v>
      </c>
      <c r="M82" s="5">
        <v>-0.8496730958191635</v>
      </c>
      <c r="N82" s="6">
        <f>M82/L82*100</f>
        <v>-1.4511923071206892E-2</v>
      </c>
    </row>
    <row r="83" spans="10:14" x14ac:dyDescent="0.25">
      <c r="J83" s="4" t="s">
        <v>295</v>
      </c>
      <c r="K83" s="4">
        <v>1123850</v>
      </c>
      <c r="L83" s="4">
        <v>1079</v>
      </c>
      <c r="M83" s="5">
        <v>-0.8219384979178026</v>
      </c>
      <c r="N83" s="6">
        <f>M83/L83*100</f>
        <v>-7.6175949760686062E-2</v>
      </c>
    </row>
    <row r="84" spans="10:14" x14ac:dyDescent="0.25">
      <c r="J84" s="4" t="s">
        <v>221</v>
      </c>
      <c r="K84" s="4">
        <v>723007</v>
      </c>
      <c r="L84" s="4">
        <v>1864</v>
      </c>
      <c r="M84" s="5">
        <v>-0.81059727808526261</v>
      </c>
      <c r="N84" s="6">
        <f>M84/L84*100</f>
        <v>-4.3486978438050571E-2</v>
      </c>
    </row>
    <row r="85" spans="10:14" x14ac:dyDescent="0.25">
      <c r="J85" s="4" t="s">
        <v>73</v>
      </c>
      <c r="K85" s="4">
        <v>1097948</v>
      </c>
      <c r="L85" s="4">
        <v>10040</v>
      </c>
      <c r="M85" s="5">
        <v>-0.80869245616011776</v>
      </c>
      <c r="N85" s="6">
        <f>M85/L85*100</f>
        <v>-8.0547057386465906E-3</v>
      </c>
    </row>
    <row r="86" spans="10:14" x14ac:dyDescent="0.25">
      <c r="J86" s="4" t="s">
        <v>10</v>
      </c>
      <c r="K86" s="4">
        <v>1820083</v>
      </c>
      <c r="L86" s="4">
        <v>444.3</v>
      </c>
      <c r="M86" s="5">
        <v>-0.79838436482141018</v>
      </c>
      <c r="N86" s="6">
        <f>M86/L86*100</f>
        <v>-0.17969488292176686</v>
      </c>
    </row>
    <row r="87" spans="10:14" x14ac:dyDescent="0.25">
      <c r="J87" s="4" t="s">
        <v>144</v>
      </c>
      <c r="K87" s="4">
        <v>1109966</v>
      </c>
      <c r="L87" s="4">
        <v>1658</v>
      </c>
      <c r="M87" s="5">
        <v>-0.79512801044273562</v>
      </c>
      <c r="N87" s="6">
        <f>M87/L87*100</f>
        <v>-4.795705732465233E-2</v>
      </c>
    </row>
    <row r="88" spans="10:14" x14ac:dyDescent="0.25">
      <c r="J88" s="4" t="s">
        <v>284</v>
      </c>
      <c r="K88" s="4">
        <v>1085208</v>
      </c>
      <c r="L88" s="4">
        <v>6031</v>
      </c>
      <c r="M88" s="5">
        <v>-0.77715240132612418</v>
      </c>
      <c r="N88" s="6">
        <f>M88/L88*100</f>
        <v>-1.2885962548932586E-2</v>
      </c>
    </row>
    <row r="89" spans="10:14" x14ac:dyDescent="0.25">
      <c r="J89" s="4" t="s">
        <v>298</v>
      </c>
      <c r="K89" s="4">
        <v>1098565</v>
      </c>
      <c r="L89" s="4">
        <v>14620</v>
      </c>
      <c r="M89" s="5">
        <v>-0.76820884844693427</v>
      </c>
      <c r="N89" s="6">
        <f>M89/L89*100</f>
        <v>-5.2545064873251316E-3</v>
      </c>
    </row>
    <row r="90" spans="10:14" x14ac:dyDescent="0.25">
      <c r="J90" s="4" t="s">
        <v>72</v>
      </c>
      <c r="K90" s="4">
        <v>578013</v>
      </c>
      <c r="L90" s="4">
        <v>12190</v>
      </c>
      <c r="M90" s="5">
        <v>-0.75093816056193208</v>
      </c>
      <c r="N90" s="6">
        <f>M90/L90*100</f>
        <v>-6.1602802343062512E-3</v>
      </c>
    </row>
    <row r="91" spans="10:14" x14ac:dyDescent="0.25">
      <c r="J91" s="4" t="s">
        <v>242</v>
      </c>
      <c r="K91" s="4">
        <v>1090117</v>
      </c>
      <c r="L91" s="4">
        <v>1190</v>
      </c>
      <c r="M91" s="5">
        <v>-0.74756984463751608</v>
      </c>
      <c r="N91" s="6">
        <f>M91/L91*100</f>
        <v>-6.2820995347690423E-2</v>
      </c>
    </row>
    <row r="92" spans="10:14" x14ac:dyDescent="0.25">
      <c r="J92" s="4" t="s">
        <v>24</v>
      </c>
      <c r="K92" s="4">
        <v>715011</v>
      </c>
      <c r="L92" s="4">
        <v>615.70000000000005</v>
      </c>
      <c r="M92" s="5">
        <v>-0.74661035585111712</v>
      </c>
      <c r="N92" s="6">
        <f>M92/L92*100</f>
        <v>-0.12126203603233995</v>
      </c>
    </row>
    <row r="93" spans="10:14" x14ac:dyDescent="0.25">
      <c r="J93" s="4" t="s">
        <v>269</v>
      </c>
      <c r="K93" s="4">
        <v>333013</v>
      </c>
      <c r="L93" s="4">
        <v>235</v>
      </c>
      <c r="M93" s="5">
        <v>-0.74165581504846367</v>
      </c>
      <c r="N93" s="6">
        <f>M93/L93*100</f>
        <v>-0.31559821916955905</v>
      </c>
    </row>
    <row r="94" spans="10:14" x14ac:dyDescent="0.25">
      <c r="J94" s="4" t="s">
        <v>264</v>
      </c>
      <c r="K94" s="4">
        <v>1081603</v>
      </c>
      <c r="L94" s="4">
        <v>13690</v>
      </c>
      <c r="M94" s="5">
        <v>-0.69161256427172124</v>
      </c>
      <c r="N94" s="6">
        <f>M94/L94*100</f>
        <v>-5.0519544504873722E-3</v>
      </c>
    </row>
    <row r="95" spans="10:14" x14ac:dyDescent="0.25">
      <c r="J95" s="4" t="s">
        <v>129</v>
      </c>
      <c r="K95" s="4">
        <v>627034</v>
      </c>
      <c r="L95" s="4">
        <v>4241</v>
      </c>
      <c r="M95" s="5">
        <v>-0.68755638501726768</v>
      </c>
      <c r="N95" s="6">
        <f>M95/L95*100</f>
        <v>-1.6212128861524823E-2</v>
      </c>
    </row>
    <row r="96" spans="10:14" x14ac:dyDescent="0.25">
      <c r="J96" s="4" t="s">
        <v>270</v>
      </c>
      <c r="K96" s="4">
        <v>1120609</v>
      </c>
      <c r="L96" s="4">
        <v>1255</v>
      </c>
      <c r="M96" s="5">
        <v>-0.6809077134370275</v>
      </c>
      <c r="N96" s="6">
        <f>M96/L96*100</f>
        <v>-5.4255594696177488E-2</v>
      </c>
    </row>
    <row r="97" spans="10:14" x14ac:dyDescent="0.25">
      <c r="J97" s="4" t="s">
        <v>98</v>
      </c>
      <c r="K97" s="4">
        <v>1100718</v>
      </c>
      <c r="L97" s="4">
        <v>1130</v>
      </c>
      <c r="M97" s="5">
        <v>-0.66463869509561835</v>
      </c>
      <c r="N97" s="6">
        <f>M97/L97*100</f>
        <v>-5.8817583636780385E-2</v>
      </c>
    </row>
    <row r="98" spans="10:14" x14ac:dyDescent="0.25">
      <c r="J98" s="4" t="s">
        <v>161</v>
      </c>
      <c r="K98" s="4">
        <v>1161264</v>
      </c>
      <c r="L98" s="4">
        <v>17500</v>
      </c>
      <c r="M98" s="5">
        <v>-0.66248122566495626</v>
      </c>
      <c r="N98" s="6">
        <f>M98/L98*100</f>
        <v>-3.7856070037997503E-3</v>
      </c>
    </row>
    <row r="99" spans="10:14" x14ac:dyDescent="0.25">
      <c r="J99" s="4" t="s">
        <v>34</v>
      </c>
      <c r="K99" s="4">
        <v>1080753</v>
      </c>
      <c r="L99" s="4">
        <v>11320</v>
      </c>
      <c r="M99" s="5">
        <v>-0.65092938144751999</v>
      </c>
      <c r="N99" s="6">
        <f>M99/L99*100</f>
        <v>-5.7502595534233217E-3</v>
      </c>
    </row>
    <row r="100" spans="10:14" x14ac:dyDescent="0.25">
      <c r="J100" s="4" t="s">
        <v>119</v>
      </c>
      <c r="K100" s="4">
        <v>400010</v>
      </c>
      <c r="L100" s="4">
        <v>9862</v>
      </c>
      <c r="M100" s="5">
        <v>-0.65092868342542953</v>
      </c>
      <c r="N100" s="6">
        <f>M100/L100*100</f>
        <v>-6.6003719674044775E-3</v>
      </c>
    </row>
    <row r="101" spans="10:14" x14ac:dyDescent="0.25">
      <c r="J101" s="4" t="s">
        <v>285</v>
      </c>
      <c r="K101" s="4">
        <v>797035</v>
      </c>
      <c r="L101" s="4">
        <v>23690</v>
      </c>
      <c r="M101" s="5">
        <v>-0.64832013279747658</v>
      </c>
      <c r="N101" s="6">
        <f>M101/L101*100</f>
        <v>-2.7366827049281409E-3</v>
      </c>
    </row>
    <row r="102" spans="10:14" x14ac:dyDescent="0.25">
      <c r="J102" s="4" t="s">
        <v>63</v>
      </c>
      <c r="K102" s="4">
        <v>1158997</v>
      </c>
      <c r="L102" s="4">
        <v>1806</v>
      </c>
      <c r="M102" s="5">
        <v>-0.63055110707593753</v>
      </c>
      <c r="N102" s="6">
        <f>M102/L102*100</f>
        <v>-3.4914236272200305E-2</v>
      </c>
    </row>
    <row r="103" spans="10:14" x14ac:dyDescent="0.25">
      <c r="J103" s="4" t="s">
        <v>143</v>
      </c>
      <c r="K103" s="4">
        <v>1123777</v>
      </c>
      <c r="L103" s="4">
        <v>8636</v>
      </c>
      <c r="M103" s="5">
        <v>-0.61646552754543293</v>
      </c>
      <c r="N103" s="6">
        <f>M103/L103*100</f>
        <v>-7.1383224588401229E-3</v>
      </c>
    </row>
    <row r="104" spans="10:14" x14ac:dyDescent="0.25">
      <c r="J104" s="4" t="s">
        <v>205</v>
      </c>
      <c r="K104" s="4">
        <v>1081843</v>
      </c>
      <c r="L104" s="4">
        <v>1050</v>
      </c>
      <c r="M104" s="5">
        <v>-0.61283239598988182</v>
      </c>
      <c r="N104" s="6">
        <f>M104/L104*100</f>
        <v>-5.8364990094274455E-2</v>
      </c>
    </row>
    <row r="105" spans="10:14" x14ac:dyDescent="0.25">
      <c r="J105" s="4" t="s">
        <v>5</v>
      </c>
      <c r="K105" s="4">
        <v>1100957</v>
      </c>
      <c r="L105" s="4">
        <v>434.5</v>
      </c>
      <c r="M105" s="5">
        <v>-0.61013354417845966</v>
      </c>
      <c r="N105" s="6">
        <f>M105/L105*100</f>
        <v>-0.14042198945419096</v>
      </c>
    </row>
    <row r="106" spans="10:14" x14ac:dyDescent="0.25">
      <c r="J106" s="4" t="s">
        <v>61</v>
      </c>
      <c r="K106" s="4">
        <v>382010</v>
      </c>
      <c r="L106" s="4">
        <v>1313</v>
      </c>
      <c r="M106" s="5">
        <v>-0.60553238531499498</v>
      </c>
      <c r="N106" s="6">
        <f>M106/L106*100</f>
        <v>-4.6118231935643184E-2</v>
      </c>
    </row>
    <row r="107" spans="10:14" x14ac:dyDescent="0.25">
      <c r="J107" s="4" t="s">
        <v>134</v>
      </c>
      <c r="K107" s="4">
        <v>612010</v>
      </c>
      <c r="L107" s="4">
        <v>2529</v>
      </c>
      <c r="M107" s="5">
        <v>-0.59895079785753214</v>
      </c>
      <c r="N107" s="6">
        <f>M107/L107*100</f>
        <v>-2.3683305569692847E-2</v>
      </c>
    </row>
    <row r="108" spans="10:14" x14ac:dyDescent="0.25">
      <c r="J108" s="4" t="s">
        <v>93</v>
      </c>
      <c r="K108" s="4">
        <v>593038</v>
      </c>
      <c r="L108" s="4">
        <v>7926</v>
      </c>
      <c r="M108" s="5">
        <v>-0.59378975901957043</v>
      </c>
      <c r="N108" s="6">
        <f>M108/L108*100</f>
        <v>-7.4916699346400505E-3</v>
      </c>
    </row>
    <row r="109" spans="10:14" x14ac:dyDescent="0.25">
      <c r="J109" s="4" t="s">
        <v>294</v>
      </c>
      <c r="K109" s="4">
        <v>621011</v>
      </c>
      <c r="L109" s="4">
        <v>10200</v>
      </c>
      <c r="M109" s="5">
        <v>-0.59343600301172517</v>
      </c>
      <c r="N109" s="6">
        <f>M109/L109*100</f>
        <v>-5.8180000295267173E-3</v>
      </c>
    </row>
    <row r="110" spans="10:14" x14ac:dyDescent="0.25">
      <c r="J110" s="4" t="s">
        <v>274</v>
      </c>
      <c r="K110" s="4">
        <v>328013</v>
      </c>
      <c r="L110" s="4">
        <v>4550</v>
      </c>
      <c r="M110" s="5">
        <v>-0.59202912517333539</v>
      </c>
      <c r="N110" s="6">
        <f>M110/L110*100</f>
        <v>-1.301162912468869E-2</v>
      </c>
    </row>
    <row r="111" spans="10:14" x14ac:dyDescent="0.25">
      <c r="J111" s="4" t="s">
        <v>142</v>
      </c>
      <c r="K111" s="4">
        <v>1082858</v>
      </c>
      <c r="L111" s="4">
        <v>6568</v>
      </c>
      <c r="M111" s="5">
        <v>-0.59161240186693265</v>
      </c>
      <c r="N111" s="6">
        <f>M111/L111*100</f>
        <v>-9.0074969833576837E-3</v>
      </c>
    </row>
    <row r="112" spans="10:14" x14ac:dyDescent="0.25">
      <c r="J112" s="4" t="s">
        <v>40</v>
      </c>
      <c r="K112" s="4">
        <v>1087824</v>
      </c>
      <c r="L112" s="4">
        <v>72.3</v>
      </c>
      <c r="M112" s="5">
        <v>-0.59084707569767758</v>
      </c>
      <c r="N112" s="6">
        <f>M112/L112*100</f>
        <v>-0.81721587233427062</v>
      </c>
    </row>
    <row r="113" spans="10:14" x14ac:dyDescent="0.25">
      <c r="J113" s="4" t="s">
        <v>42</v>
      </c>
      <c r="K113" s="4">
        <v>1099654</v>
      </c>
      <c r="L113" s="4">
        <v>3894</v>
      </c>
      <c r="M113" s="5">
        <v>-0.57342789665230931</v>
      </c>
      <c r="N113" s="6">
        <f>M113/L113*100</f>
        <v>-1.4725934685472761E-2</v>
      </c>
    </row>
    <row r="114" spans="10:14" x14ac:dyDescent="0.25">
      <c r="J114" s="4" t="s">
        <v>27</v>
      </c>
      <c r="K114" s="4">
        <v>1142538</v>
      </c>
      <c r="L114" s="4">
        <v>77.7</v>
      </c>
      <c r="M114" s="5">
        <v>-0.54870860023338441</v>
      </c>
      <c r="N114" s="6">
        <f>M114/L114*100</f>
        <v>-0.70618867468904045</v>
      </c>
    </row>
    <row r="115" spans="10:14" x14ac:dyDescent="0.25">
      <c r="J115" s="4" t="s">
        <v>81</v>
      </c>
      <c r="K115" s="4">
        <v>251017</v>
      </c>
      <c r="L115" s="4">
        <v>1325</v>
      </c>
      <c r="M115" s="5">
        <v>-0.54344562164820753</v>
      </c>
      <c r="N115" s="6">
        <f>M115/L115*100</f>
        <v>-4.1014763897977924E-2</v>
      </c>
    </row>
    <row r="116" spans="10:14" x14ac:dyDescent="0.25">
      <c r="J116" s="4" t="s">
        <v>198</v>
      </c>
      <c r="K116" s="4">
        <v>686014</v>
      </c>
      <c r="L116" s="4">
        <v>13400</v>
      </c>
      <c r="M116" s="5">
        <v>-0.54098278348665929</v>
      </c>
      <c r="N116" s="6">
        <f>M116/L116*100</f>
        <v>-4.0371849513929801E-3</v>
      </c>
    </row>
    <row r="117" spans="10:14" x14ac:dyDescent="0.25">
      <c r="J117" s="4" t="s">
        <v>228</v>
      </c>
      <c r="K117" s="4">
        <v>643015</v>
      </c>
      <c r="L117" s="4">
        <v>1407</v>
      </c>
      <c r="M117" s="5">
        <v>-0.53227698908061871</v>
      </c>
      <c r="N117" s="6">
        <f>M117/L117*100</f>
        <v>-3.7830631775452643E-2</v>
      </c>
    </row>
    <row r="118" spans="10:14" x14ac:dyDescent="0.25">
      <c r="J118" s="4" t="s">
        <v>38</v>
      </c>
      <c r="K118" s="4">
        <v>1081074</v>
      </c>
      <c r="L118" s="4">
        <v>3687</v>
      </c>
      <c r="M118" s="5">
        <v>-0.53098879083586925</v>
      </c>
      <c r="N118" s="6">
        <f>M118/L118*100</f>
        <v>-1.440164878860508E-2</v>
      </c>
    </row>
    <row r="119" spans="10:14" x14ac:dyDescent="0.25">
      <c r="J119" s="4" t="s">
        <v>239</v>
      </c>
      <c r="K119" s="4">
        <v>1109644</v>
      </c>
      <c r="L119" s="4">
        <v>556.4</v>
      </c>
      <c r="M119" s="5">
        <v>-0.51872073160772836</v>
      </c>
      <c r="N119" s="6">
        <f>M119/L119*100</f>
        <v>-9.3228025091252401E-2</v>
      </c>
    </row>
    <row r="120" spans="10:14" x14ac:dyDescent="0.25">
      <c r="J120" s="4" t="s">
        <v>53</v>
      </c>
      <c r="K120" s="4">
        <v>1094044</v>
      </c>
      <c r="L120" s="4">
        <v>1492</v>
      </c>
      <c r="M120" s="5">
        <v>-0.5165728553939688</v>
      </c>
      <c r="N120" s="6">
        <f>M120/L120*100</f>
        <v>-3.4622845535788795E-2</v>
      </c>
    </row>
    <row r="121" spans="10:14" x14ac:dyDescent="0.25">
      <c r="J121" s="4" t="s">
        <v>25</v>
      </c>
      <c r="K121" s="4">
        <v>1096106</v>
      </c>
      <c r="L121" s="4">
        <v>5574</v>
      </c>
      <c r="M121" s="5">
        <v>-0.51329157358888522</v>
      </c>
      <c r="N121" s="6">
        <f>M121/L121*100</f>
        <v>-9.2086755218673353E-3</v>
      </c>
    </row>
    <row r="122" spans="10:14" x14ac:dyDescent="0.25">
      <c r="J122" s="4" t="s">
        <v>307</v>
      </c>
      <c r="K122" s="4">
        <v>1143619</v>
      </c>
      <c r="L122" s="4">
        <v>399.2</v>
      </c>
      <c r="M122" s="5">
        <v>-0.51176177073110884</v>
      </c>
      <c r="N122" s="6">
        <f>M122/L122*100</f>
        <v>-0.12819683635548818</v>
      </c>
    </row>
    <row r="123" spans="10:14" x14ac:dyDescent="0.25">
      <c r="J123" s="4" t="s">
        <v>258</v>
      </c>
      <c r="K123" s="4">
        <v>199018</v>
      </c>
      <c r="L123" s="4">
        <v>83.4</v>
      </c>
      <c r="M123" s="5">
        <v>-0.4975371758216266</v>
      </c>
      <c r="N123" s="6">
        <f>M123/L123*100</f>
        <v>-0.59656735710027164</v>
      </c>
    </row>
    <row r="124" spans="10:14" x14ac:dyDescent="0.25">
      <c r="J124" s="4" t="s">
        <v>215</v>
      </c>
      <c r="K124" s="4">
        <v>155036</v>
      </c>
      <c r="L124" s="4">
        <v>47800</v>
      </c>
      <c r="M124" s="5">
        <v>-0.49216718177416335</v>
      </c>
      <c r="N124" s="6">
        <f>M124/L124*100</f>
        <v>-1.0296384555944841E-3</v>
      </c>
    </row>
    <row r="125" spans="10:14" x14ac:dyDescent="0.25">
      <c r="J125" s="4" t="s">
        <v>30</v>
      </c>
      <c r="K125" s="4">
        <v>431015</v>
      </c>
      <c r="L125" s="4">
        <v>16350</v>
      </c>
      <c r="M125" s="5">
        <v>-0.48892583006767026</v>
      </c>
      <c r="N125" s="6">
        <f>M125/L125*100</f>
        <v>-2.990372049343549E-3</v>
      </c>
    </row>
    <row r="126" spans="10:14" x14ac:dyDescent="0.25">
      <c r="J126" s="4" t="s">
        <v>159</v>
      </c>
      <c r="K126" s="4">
        <v>354019</v>
      </c>
      <c r="L126" s="4">
        <v>8497</v>
      </c>
      <c r="M126" s="5">
        <v>-0.48599846712720224</v>
      </c>
      <c r="N126" s="6">
        <f>M126/L126*100</f>
        <v>-5.7196477242226927E-3</v>
      </c>
    </row>
    <row r="127" spans="10:14" x14ac:dyDescent="0.25">
      <c r="J127" s="4" t="s">
        <v>299</v>
      </c>
      <c r="K127" s="4">
        <v>1103878</v>
      </c>
      <c r="L127" s="4">
        <v>702</v>
      </c>
      <c r="M127" s="5">
        <v>-0.48376917351803117</v>
      </c>
      <c r="N127" s="6">
        <f>M127/L127*100</f>
        <v>-6.8912987680631227E-2</v>
      </c>
    </row>
    <row r="128" spans="10:14" x14ac:dyDescent="0.25">
      <c r="J128" s="4" t="s">
        <v>152</v>
      </c>
      <c r="K128" s="4">
        <v>384016</v>
      </c>
      <c r="L128" s="4">
        <v>1133</v>
      </c>
      <c r="M128" s="5">
        <v>-0.48086477050191512</v>
      </c>
      <c r="N128" s="6">
        <f>M128/L128*100</f>
        <v>-4.2441727317026931E-2</v>
      </c>
    </row>
    <row r="129" spans="10:14" x14ac:dyDescent="0.25">
      <c r="J129" s="4" t="s">
        <v>128</v>
      </c>
      <c r="K129" s="4">
        <v>1129493</v>
      </c>
      <c r="L129" s="4">
        <v>477.6</v>
      </c>
      <c r="M129" s="5">
        <v>-0.48038322326500099</v>
      </c>
      <c r="N129" s="6">
        <f>M129/L129*100</f>
        <v>-0.10058275193990808</v>
      </c>
    </row>
    <row r="130" spans="10:14" x14ac:dyDescent="0.25">
      <c r="J130" s="4" t="s">
        <v>69</v>
      </c>
      <c r="K130" s="4">
        <v>313015</v>
      </c>
      <c r="L130" s="4">
        <v>460.6</v>
      </c>
      <c r="M130" s="5">
        <v>-0.47204540409286577</v>
      </c>
      <c r="N130" s="6">
        <f>M130/L130*100</f>
        <v>-0.10248489016345327</v>
      </c>
    </row>
    <row r="131" spans="10:14" x14ac:dyDescent="0.25">
      <c r="J131" s="4" t="s">
        <v>121</v>
      </c>
      <c r="K131" s="4">
        <v>1166768</v>
      </c>
      <c r="L131" s="4">
        <v>1054</v>
      </c>
      <c r="M131" s="5">
        <v>-0.46131139013551026</v>
      </c>
      <c r="N131" s="6">
        <f>M131/L131*100</f>
        <v>-4.3767684073577819E-2</v>
      </c>
    </row>
    <row r="132" spans="10:14" x14ac:dyDescent="0.25">
      <c r="J132" s="4" t="s">
        <v>157</v>
      </c>
      <c r="K132" s="4">
        <v>103010</v>
      </c>
      <c r="L132" s="4">
        <v>353.8</v>
      </c>
      <c r="M132" s="5">
        <v>-0.44958908971568623</v>
      </c>
      <c r="N132" s="6">
        <f>M132/L132*100</f>
        <v>-0.12707436114066881</v>
      </c>
    </row>
    <row r="133" spans="10:14" x14ac:dyDescent="0.25">
      <c r="J133" s="4" t="s">
        <v>171</v>
      </c>
      <c r="K133" s="4">
        <v>810010</v>
      </c>
      <c r="L133" s="4">
        <v>6390</v>
      </c>
      <c r="M133" s="5">
        <v>-0.44819415266783835</v>
      </c>
      <c r="N133" s="6">
        <f>M133/L133*100</f>
        <v>-7.0139929994966869E-3</v>
      </c>
    </row>
    <row r="134" spans="10:14" x14ac:dyDescent="0.25">
      <c r="J134" s="4" t="s">
        <v>116</v>
      </c>
      <c r="K134" s="4">
        <v>1147487</v>
      </c>
      <c r="L134" s="4">
        <v>38800</v>
      </c>
      <c r="M134" s="5">
        <v>-0.44746835845286004</v>
      </c>
      <c r="N134" s="6">
        <f>M134/L134*100</f>
        <v>-1.1532689650846908E-3</v>
      </c>
    </row>
    <row r="135" spans="10:14" x14ac:dyDescent="0.25">
      <c r="J135" s="4" t="s">
        <v>261</v>
      </c>
      <c r="K135" s="4">
        <v>412015</v>
      </c>
      <c r="L135" s="4">
        <v>5372</v>
      </c>
      <c r="M135" s="5">
        <v>-0.44340672850220958</v>
      </c>
      <c r="N135" s="6">
        <f>M135/L135*100</f>
        <v>-8.2540344099443341E-3</v>
      </c>
    </row>
    <row r="136" spans="10:14" x14ac:dyDescent="0.25">
      <c r="J136" s="4" t="s">
        <v>4</v>
      </c>
      <c r="K136" s="4">
        <v>373019</v>
      </c>
      <c r="L136" s="4">
        <v>132.19999999999999</v>
      </c>
      <c r="M136" s="5">
        <v>-0.44222397995372964</v>
      </c>
      <c r="N136" s="6">
        <f>M136/L136*100</f>
        <v>-0.33451133128118732</v>
      </c>
    </row>
    <row r="137" spans="10:14" x14ac:dyDescent="0.25">
      <c r="J137" s="4" t="s">
        <v>147</v>
      </c>
      <c r="K137" s="4">
        <v>823013</v>
      </c>
      <c r="L137" s="4">
        <v>931</v>
      </c>
      <c r="M137" s="5">
        <v>-0.43810027033893678</v>
      </c>
      <c r="N137" s="6">
        <f>M137/L137*100</f>
        <v>-4.7056957071851431E-2</v>
      </c>
    </row>
    <row r="138" spans="10:14" x14ac:dyDescent="0.25">
      <c r="J138" s="4" t="s">
        <v>267</v>
      </c>
      <c r="K138" s="4">
        <v>315010</v>
      </c>
      <c r="L138" s="4">
        <v>9489</v>
      </c>
      <c r="M138" s="5">
        <v>-0.4250572143868685</v>
      </c>
      <c r="N138" s="6">
        <f>M138/L138*100</f>
        <v>-4.4794732257020598E-3</v>
      </c>
    </row>
    <row r="139" spans="10:14" x14ac:dyDescent="0.25">
      <c r="J139" s="4" t="s">
        <v>293</v>
      </c>
      <c r="K139" s="4">
        <v>1118447</v>
      </c>
      <c r="L139" s="4">
        <v>203.8</v>
      </c>
      <c r="M139" s="5">
        <v>-0.42268668062741488</v>
      </c>
      <c r="N139" s="6">
        <f>M139/L139*100</f>
        <v>-0.2074026892185549</v>
      </c>
    </row>
    <row r="140" spans="10:14" x14ac:dyDescent="0.25">
      <c r="J140" s="4" t="s">
        <v>225</v>
      </c>
      <c r="K140" s="4">
        <v>632018</v>
      </c>
      <c r="L140" s="4">
        <v>11180</v>
      </c>
      <c r="M140" s="5">
        <v>-0.42137633810559516</v>
      </c>
      <c r="N140" s="6">
        <f>M140/L140*100</f>
        <v>-3.7690191243792055E-3</v>
      </c>
    </row>
    <row r="141" spans="10:14" x14ac:dyDescent="0.25">
      <c r="J141" s="4" t="s">
        <v>103</v>
      </c>
      <c r="K141" s="4">
        <v>1156280</v>
      </c>
      <c r="L141" s="4">
        <v>574.4</v>
      </c>
      <c r="M141" s="5">
        <v>-0.4202399201145165</v>
      </c>
      <c r="N141" s="6">
        <f>M141/L141*100</f>
        <v>-7.3161545980939505E-2</v>
      </c>
    </row>
    <row r="142" spans="10:14" x14ac:dyDescent="0.25">
      <c r="J142" s="4" t="s">
        <v>222</v>
      </c>
      <c r="K142" s="4">
        <v>168013</v>
      </c>
      <c r="L142" s="4">
        <v>15300</v>
      </c>
      <c r="M142" s="5">
        <v>-0.41489984688298809</v>
      </c>
      <c r="N142" s="6">
        <f>M142/L142*100</f>
        <v>-2.7117637051175692E-3</v>
      </c>
    </row>
    <row r="143" spans="10:14" x14ac:dyDescent="0.25">
      <c r="J143" s="4" t="s">
        <v>247</v>
      </c>
      <c r="K143" s="4">
        <v>625012</v>
      </c>
      <c r="L143" s="4">
        <v>7070</v>
      </c>
      <c r="M143" s="5">
        <v>-0.40177828295529239</v>
      </c>
      <c r="N143" s="6">
        <f>M143/L143*100</f>
        <v>-5.682861145053641E-3</v>
      </c>
    </row>
    <row r="144" spans="10:14" x14ac:dyDescent="0.25">
      <c r="J144" s="4" t="s">
        <v>76</v>
      </c>
      <c r="K144" s="4">
        <v>1091651</v>
      </c>
      <c r="L144" s="4">
        <v>4875</v>
      </c>
      <c r="M144" s="5">
        <v>-0.40013779418905848</v>
      </c>
      <c r="N144" s="6">
        <f>M144/L144*100</f>
        <v>-8.2079547525960705E-3</v>
      </c>
    </row>
    <row r="145" spans="10:14" x14ac:dyDescent="0.25">
      <c r="J145" s="4" t="s">
        <v>310</v>
      </c>
      <c r="K145" s="4">
        <v>1139864</v>
      </c>
      <c r="L145" s="4">
        <v>299.7</v>
      </c>
      <c r="M145" s="5">
        <v>-0.38689202498145436</v>
      </c>
      <c r="N145" s="6">
        <f>M145/L145*100</f>
        <v>-0.12909310142858005</v>
      </c>
    </row>
    <row r="146" spans="10:14" x14ac:dyDescent="0.25">
      <c r="J146" s="4" t="s">
        <v>177</v>
      </c>
      <c r="K146" s="4">
        <v>522011</v>
      </c>
      <c r="L146" s="4">
        <v>1337</v>
      </c>
      <c r="M146" s="5">
        <v>-0.37680445723530331</v>
      </c>
      <c r="N146" s="6">
        <f>M146/L146*100</f>
        <v>-2.8182831506006232E-2</v>
      </c>
    </row>
    <row r="147" spans="10:14" x14ac:dyDescent="0.25">
      <c r="J147" s="4" t="s">
        <v>279</v>
      </c>
      <c r="K147" s="4">
        <v>1104058</v>
      </c>
      <c r="L147" s="4">
        <v>1351</v>
      </c>
      <c r="M147" s="5">
        <v>-0.33372114914554629</v>
      </c>
      <c r="N147" s="6">
        <f>M147/L147*100</f>
        <v>-2.4701787501520821E-2</v>
      </c>
    </row>
    <row r="148" spans="10:14" x14ac:dyDescent="0.25">
      <c r="J148" s="4" t="s">
        <v>231</v>
      </c>
      <c r="K148" s="4">
        <v>1082353</v>
      </c>
      <c r="L148" s="4">
        <v>95.1</v>
      </c>
      <c r="M148" s="5">
        <v>-0.32791888604119862</v>
      </c>
      <c r="N148" s="6">
        <f>M148/L148*100</f>
        <v>-0.34481481182039814</v>
      </c>
    </row>
    <row r="149" spans="10:14" x14ac:dyDescent="0.25">
      <c r="J149" s="4" t="s">
        <v>212</v>
      </c>
      <c r="K149" s="4">
        <v>1129444</v>
      </c>
      <c r="L149" s="4">
        <v>650</v>
      </c>
      <c r="M149" s="5">
        <v>-0.30138681301260589</v>
      </c>
      <c r="N149" s="6">
        <f>M149/L149*100</f>
        <v>-4.6367202001939369E-2</v>
      </c>
    </row>
    <row r="150" spans="10:14" x14ac:dyDescent="0.25">
      <c r="J150" s="4" t="s">
        <v>271</v>
      </c>
      <c r="K150" s="4">
        <v>1083484</v>
      </c>
      <c r="L150" s="4">
        <v>1487</v>
      </c>
      <c r="M150" s="5">
        <v>-0.25667212090347113</v>
      </c>
      <c r="N150" s="6">
        <f>M150/L150*100</f>
        <v>-1.726107067272839E-2</v>
      </c>
    </row>
    <row r="151" spans="10:14" x14ac:dyDescent="0.25">
      <c r="J151" s="4" t="s">
        <v>36</v>
      </c>
      <c r="K151" s="4">
        <v>1106376</v>
      </c>
      <c r="L151" s="4">
        <v>327.3</v>
      </c>
      <c r="M151" s="5">
        <v>-0.23219333162337197</v>
      </c>
      <c r="N151" s="6">
        <f>M151/L151*100</f>
        <v>-7.0942050602924522E-2</v>
      </c>
    </row>
    <row r="152" spans="10:14" x14ac:dyDescent="0.25">
      <c r="J152" s="4" t="s">
        <v>57</v>
      </c>
      <c r="K152" s="4">
        <v>749077</v>
      </c>
      <c r="L152" s="4">
        <v>749.6</v>
      </c>
      <c r="M152" s="5">
        <v>-0.15397515494534886</v>
      </c>
      <c r="N152" s="6">
        <f>M152/L152*100</f>
        <v>-2.0540975846497979E-2</v>
      </c>
    </row>
    <row r="153" spans="10:14" x14ac:dyDescent="0.25">
      <c r="J153" s="4" t="s">
        <v>318</v>
      </c>
      <c r="K153" s="4">
        <v>1158161</v>
      </c>
      <c r="L153" s="4">
        <v>1104</v>
      </c>
      <c r="M153" s="5">
        <v>-0.15244959401498193</v>
      </c>
      <c r="N153" s="6">
        <f>M153/L153*100</f>
        <v>-1.3808840037588942E-2</v>
      </c>
    </row>
    <row r="154" spans="10:14" x14ac:dyDescent="0.25">
      <c r="J154" s="4" t="s">
        <v>91</v>
      </c>
      <c r="K154" s="4">
        <v>1101518</v>
      </c>
      <c r="L154" s="4">
        <v>44.9</v>
      </c>
      <c r="M154" s="5">
        <v>-0.14110810940479535</v>
      </c>
      <c r="N154" s="6">
        <f>M154/L154*100</f>
        <v>-0.31427195858529033</v>
      </c>
    </row>
    <row r="155" spans="10:14" x14ac:dyDescent="0.25">
      <c r="J155" s="4" t="s">
        <v>322</v>
      </c>
      <c r="K155" s="4">
        <v>1103571</v>
      </c>
      <c r="L155" s="4">
        <v>1075</v>
      </c>
      <c r="M155" s="5">
        <v>-0.12905629583042511</v>
      </c>
      <c r="N155" s="6">
        <f>M155/L155*100</f>
        <v>-1.2005236821434895E-2</v>
      </c>
    </row>
    <row r="156" spans="10:14" x14ac:dyDescent="0.25">
      <c r="J156" s="4" t="s">
        <v>235</v>
      </c>
      <c r="K156" s="4">
        <v>1129451</v>
      </c>
      <c r="L156" s="4">
        <v>269.89999999999998</v>
      </c>
      <c r="M156" s="5">
        <v>-0.12334607899727093</v>
      </c>
      <c r="N156" s="6">
        <f>M156/L156*100</f>
        <v>-4.5700659132001088E-2</v>
      </c>
    </row>
    <row r="157" spans="10:14" x14ac:dyDescent="0.25">
      <c r="J157" s="4" t="s">
        <v>328</v>
      </c>
      <c r="K157" s="4">
        <v>1084367</v>
      </c>
      <c r="L157" s="4">
        <v>555.79999999999995</v>
      </c>
      <c r="M157" s="5">
        <v>-0.12173404425386836</v>
      </c>
      <c r="N157" s="6">
        <f>M157/L157*100</f>
        <v>-2.1902490869713631E-2</v>
      </c>
    </row>
    <row r="158" spans="10:14" x14ac:dyDescent="0.25">
      <c r="J158" s="4" t="s">
        <v>234</v>
      </c>
      <c r="K158" s="4">
        <v>1102235</v>
      </c>
      <c r="L158" s="4">
        <v>2600</v>
      </c>
      <c r="M158" s="5">
        <v>-0.10996515863069552</v>
      </c>
      <c r="N158" s="6">
        <f>M158/L158*100</f>
        <v>-4.229429178103674E-3</v>
      </c>
    </row>
    <row r="159" spans="10:14" x14ac:dyDescent="0.25">
      <c r="J159" s="4" t="s">
        <v>268</v>
      </c>
      <c r="K159" s="4">
        <v>1104363</v>
      </c>
      <c r="L159" s="4">
        <v>262</v>
      </c>
      <c r="M159" s="5">
        <v>-0.10940654098137045</v>
      </c>
      <c r="N159" s="6">
        <f>M159/L159*100</f>
        <v>-4.1758221748614675E-2</v>
      </c>
    </row>
    <row r="160" spans="10:14" x14ac:dyDescent="0.25">
      <c r="J160" s="4" t="s">
        <v>68</v>
      </c>
      <c r="K160" s="4">
        <v>422014</v>
      </c>
      <c r="L160" s="4">
        <v>5167</v>
      </c>
      <c r="M160" s="5">
        <v>-0.10738627337781803</v>
      </c>
      <c r="N160" s="6">
        <f>M160/L160*100</f>
        <v>-2.0783099163502617E-3</v>
      </c>
    </row>
    <row r="161" spans="10:14" x14ac:dyDescent="0.25">
      <c r="J161" s="4" t="s">
        <v>6</v>
      </c>
      <c r="K161" s="4">
        <v>1105055</v>
      </c>
      <c r="L161" s="4">
        <v>390.6</v>
      </c>
      <c r="M161" s="5">
        <v>-0.1066259155796653</v>
      </c>
      <c r="N161" s="6">
        <f>M161/L161*100</f>
        <v>-2.7297981459207709E-2</v>
      </c>
    </row>
    <row r="162" spans="10:14" x14ac:dyDescent="0.25">
      <c r="J162" s="4" t="s">
        <v>329</v>
      </c>
      <c r="K162" s="4">
        <v>1141357</v>
      </c>
      <c r="L162" s="4">
        <v>220.1</v>
      </c>
      <c r="M162" s="5">
        <v>-0.10198924570651435</v>
      </c>
      <c r="N162" s="6">
        <f>M162/L162*100</f>
        <v>-4.6337685464113744E-2</v>
      </c>
    </row>
    <row r="163" spans="10:14" x14ac:dyDescent="0.25">
      <c r="J163" s="4" t="s">
        <v>313</v>
      </c>
      <c r="K163" s="4">
        <v>1082007</v>
      </c>
      <c r="L163" s="4">
        <v>731</v>
      </c>
      <c r="M163" s="5">
        <v>-0.10006821675929511</v>
      </c>
      <c r="N163" s="6">
        <f>M163/L163*100</f>
        <v>-1.3689222538891262E-2</v>
      </c>
    </row>
    <row r="164" spans="10:14" x14ac:dyDescent="0.25">
      <c r="J164" s="4" t="s">
        <v>17</v>
      </c>
      <c r="K164" s="4">
        <v>1094986</v>
      </c>
      <c r="L164" s="4">
        <v>255.1</v>
      </c>
      <c r="M164" s="5">
        <v>-9.2129107587731629E-2</v>
      </c>
      <c r="N164" s="6">
        <f>M164/L164*100</f>
        <v>-3.611489909358355E-2</v>
      </c>
    </row>
    <row r="165" spans="10:14" x14ac:dyDescent="0.25">
      <c r="J165" s="4" t="s">
        <v>32</v>
      </c>
      <c r="K165" s="4">
        <v>209015</v>
      </c>
      <c r="L165" s="4">
        <v>1839</v>
      </c>
      <c r="M165" s="5">
        <v>-8.9862908308956102E-2</v>
      </c>
      <c r="N165" s="6">
        <f>M165/L165*100</f>
        <v>-4.8865094240867915E-3</v>
      </c>
    </row>
    <row r="166" spans="10:14" x14ac:dyDescent="0.25">
      <c r="J166" s="4" t="s">
        <v>141</v>
      </c>
      <c r="K166" s="4">
        <v>371013</v>
      </c>
      <c r="L166" s="4">
        <v>3300</v>
      </c>
      <c r="M166" s="5">
        <v>-8.9476137168527092E-2</v>
      </c>
      <c r="N166" s="6">
        <f>M166/L166*100</f>
        <v>-2.7113980960159724E-3</v>
      </c>
    </row>
    <row r="167" spans="10:14" x14ac:dyDescent="0.25">
      <c r="J167" s="4" t="s">
        <v>316</v>
      </c>
      <c r="K167" s="4">
        <v>249011</v>
      </c>
      <c r="L167" s="4">
        <v>68.2</v>
      </c>
      <c r="M167" s="5">
        <v>-8.5046043136644212E-2</v>
      </c>
      <c r="N167" s="6">
        <f>M167/L167*100</f>
        <v>-0.12470094301560734</v>
      </c>
    </row>
    <row r="168" spans="10:14" x14ac:dyDescent="0.25">
      <c r="J168" s="4" t="s">
        <v>203</v>
      </c>
      <c r="K168" s="4">
        <v>507012</v>
      </c>
      <c r="L168" s="4">
        <v>15470</v>
      </c>
      <c r="M168" s="5">
        <v>-8.4157452954707501E-2</v>
      </c>
      <c r="N168" s="6">
        <f>M168/L168*100</f>
        <v>-5.4400422078026826E-4</v>
      </c>
    </row>
    <row r="169" spans="10:14" x14ac:dyDescent="0.25">
      <c r="J169" s="4" t="s">
        <v>227</v>
      </c>
      <c r="K169" s="4">
        <v>699017</v>
      </c>
      <c r="L169" s="4">
        <v>23460</v>
      </c>
      <c r="M169" s="5">
        <v>-8.0336110425152374E-2</v>
      </c>
      <c r="N169" s="6">
        <f>M169/L169*100</f>
        <v>-3.4243866336382088E-4</v>
      </c>
    </row>
    <row r="170" spans="10:14" x14ac:dyDescent="0.25">
      <c r="J170" s="4" t="s">
        <v>173</v>
      </c>
      <c r="K170" s="4">
        <v>1104280</v>
      </c>
      <c r="L170" s="4">
        <v>98.4</v>
      </c>
      <c r="M170" s="5">
        <v>-7.5675923967631231E-2</v>
      </c>
      <c r="N170" s="6">
        <f>M170/L170*100</f>
        <v>-7.6906426796373203E-2</v>
      </c>
    </row>
    <row r="171" spans="10:14" x14ac:dyDescent="0.25">
      <c r="J171" s="4" t="s">
        <v>158</v>
      </c>
      <c r="K171" s="4">
        <v>477018</v>
      </c>
      <c r="L171" s="4">
        <v>1879</v>
      </c>
      <c r="M171" s="5">
        <v>-7.3893361216019346E-2</v>
      </c>
      <c r="N171" s="6">
        <f>M171/L171*100</f>
        <v>-3.9325897400755375E-3</v>
      </c>
    </row>
    <row r="172" spans="10:14" x14ac:dyDescent="0.25">
      <c r="J172" s="4" t="s">
        <v>266</v>
      </c>
      <c r="K172" s="4">
        <v>644013</v>
      </c>
      <c r="L172" s="4">
        <v>2502</v>
      </c>
      <c r="M172" s="5">
        <v>-7.2854381568644655E-2</v>
      </c>
      <c r="N172" s="6">
        <f>M172/L172*100</f>
        <v>-2.9118457861168926E-3</v>
      </c>
    </row>
    <row r="173" spans="10:14" x14ac:dyDescent="0.25">
      <c r="J173" s="4" t="s">
        <v>308</v>
      </c>
      <c r="K173" s="4">
        <v>769026</v>
      </c>
      <c r="L173" s="4">
        <v>2294</v>
      </c>
      <c r="M173" s="5">
        <v>-7.1658829033738325E-2</v>
      </c>
      <c r="N173" s="6">
        <f>M173/L173*100</f>
        <v>-3.1237501758386364E-3</v>
      </c>
    </row>
    <row r="174" spans="10:14" x14ac:dyDescent="0.25">
      <c r="J174" s="4" t="s">
        <v>156</v>
      </c>
      <c r="K174" s="4">
        <v>462010</v>
      </c>
      <c r="L174" s="4">
        <v>266.60000000000002</v>
      </c>
      <c r="M174" s="5">
        <v>-7.0808634155548E-2</v>
      </c>
      <c r="N174" s="6">
        <f>M174/L174*100</f>
        <v>-2.6559877777774941E-2</v>
      </c>
    </row>
    <row r="175" spans="10:14" x14ac:dyDescent="0.25">
      <c r="J175" s="4" t="s">
        <v>179</v>
      </c>
      <c r="K175" s="4">
        <v>136010</v>
      </c>
      <c r="L175" s="4">
        <v>245.3</v>
      </c>
      <c r="M175" s="5">
        <v>-6.9196127646817152E-2</v>
      </c>
      <c r="N175" s="6">
        <f>M175/L175*100</f>
        <v>-2.8208776048437485E-2</v>
      </c>
    </row>
    <row r="176" spans="10:14" x14ac:dyDescent="0.25">
      <c r="J176" s="4" t="s">
        <v>278</v>
      </c>
      <c r="K176" s="4">
        <v>730010</v>
      </c>
      <c r="L176" s="4">
        <v>652.9</v>
      </c>
      <c r="M176" s="5">
        <v>-6.7201900167326967E-2</v>
      </c>
      <c r="N176" s="6">
        <f>M176/L176*100</f>
        <v>-1.029283200602343E-2</v>
      </c>
    </row>
    <row r="177" spans="10:14" x14ac:dyDescent="0.25">
      <c r="J177" s="4" t="s">
        <v>65</v>
      </c>
      <c r="K177" s="4">
        <v>1080613</v>
      </c>
      <c r="L177" s="4">
        <v>1723</v>
      </c>
      <c r="M177" s="5">
        <v>-6.714725724985604E-2</v>
      </c>
      <c r="N177" s="6">
        <f>M177/L177*100</f>
        <v>-3.8971130150816046E-3</v>
      </c>
    </row>
    <row r="178" spans="10:14" x14ac:dyDescent="0.25">
      <c r="J178" s="4" t="s">
        <v>77</v>
      </c>
      <c r="K178" s="4">
        <v>587014</v>
      </c>
      <c r="L178" s="4">
        <v>142.9</v>
      </c>
      <c r="M178" s="5">
        <v>-6.5610902744496255E-2</v>
      </c>
      <c r="N178" s="6">
        <f>M178/L178*100</f>
        <v>-4.5913857763818226E-2</v>
      </c>
    </row>
    <row r="179" spans="10:14" x14ac:dyDescent="0.25">
      <c r="J179" s="4" t="s">
        <v>283</v>
      </c>
      <c r="K179" s="4">
        <v>1083955</v>
      </c>
      <c r="L179" s="4">
        <v>2374</v>
      </c>
      <c r="M179" s="5">
        <v>-6.4061089387372289E-2</v>
      </c>
      <c r="N179" s="6">
        <f>M179/L179*100</f>
        <v>-2.6984452142953786E-3</v>
      </c>
    </row>
    <row r="180" spans="10:14" x14ac:dyDescent="0.25">
      <c r="J180" s="4" t="s">
        <v>255</v>
      </c>
      <c r="K180" s="4">
        <v>1084482</v>
      </c>
      <c r="L180" s="4">
        <v>1102</v>
      </c>
      <c r="M180" s="5">
        <v>-5.9113332888347359E-2</v>
      </c>
      <c r="N180" s="6">
        <f>M180/L180*100</f>
        <v>-5.3641862875088344E-3</v>
      </c>
    </row>
    <row r="181" spans="10:14" x14ac:dyDescent="0.25">
      <c r="J181" s="4" t="s">
        <v>164</v>
      </c>
      <c r="K181" s="4">
        <v>1093558</v>
      </c>
      <c r="L181" s="4">
        <v>246.2</v>
      </c>
      <c r="M181" s="5">
        <v>-5.7397888100862451E-2</v>
      </c>
      <c r="N181" s="6">
        <f>M181/L181*100</f>
        <v>-2.3313520755833653E-2</v>
      </c>
    </row>
    <row r="182" spans="10:14" x14ac:dyDescent="0.25">
      <c r="J182" s="4" t="s">
        <v>88</v>
      </c>
      <c r="K182" s="4">
        <v>1107663</v>
      </c>
      <c r="L182" s="4">
        <v>815.1</v>
      </c>
      <c r="M182" s="5">
        <v>-5.7358298361784632E-2</v>
      </c>
      <c r="N182" s="6">
        <f>M182/L182*100</f>
        <v>-7.0369645886130079E-3</v>
      </c>
    </row>
    <row r="183" spans="10:14" x14ac:dyDescent="0.25">
      <c r="J183" s="4" t="s">
        <v>229</v>
      </c>
      <c r="K183" s="4">
        <v>421016</v>
      </c>
      <c r="L183" s="4">
        <v>599.9</v>
      </c>
      <c r="M183" s="5">
        <v>-5.6036425179686433E-2</v>
      </c>
      <c r="N183" s="6">
        <f>M183/L183*100</f>
        <v>-9.3409610234516487E-3</v>
      </c>
    </row>
    <row r="184" spans="10:14" x14ac:dyDescent="0.25">
      <c r="J184" s="4" t="s">
        <v>237</v>
      </c>
      <c r="K184" s="4">
        <v>1166693</v>
      </c>
      <c r="L184" s="4">
        <v>1671</v>
      </c>
      <c r="M184" s="5">
        <v>-5.4785824838646649E-2</v>
      </c>
      <c r="N184" s="6">
        <f>M184/L184*100</f>
        <v>-3.27862506514941E-3</v>
      </c>
    </row>
    <row r="185" spans="10:14" x14ac:dyDescent="0.25">
      <c r="J185" s="4" t="s">
        <v>226</v>
      </c>
      <c r="K185" s="4">
        <v>660019</v>
      </c>
      <c r="L185" s="4">
        <v>2907</v>
      </c>
      <c r="M185" s="5">
        <v>-5.3799252785983631E-2</v>
      </c>
      <c r="N185" s="6">
        <f>M185/L185*100</f>
        <v>-1.8506794904019136E-3</v>
      </c>
    </row>
    <row r="186" spans="10:14" x14ac:dyDescent="0.25">
      <c r="J186" s="4" t="s">
        <v>12</v>
      </c>
      <c r="K186" s="4">
        <v>1086230</v>
      </c>
      <c r="L186" s="4">
        <v>3109</v>
      </c>
      <c r="M186" s="5">
        <v>-5.1233385625750735E-2</v>
      </c>
      <c r="N186" s="6">
        <f>M186/L186*100</f>
        <v>-1.6479056167819472E-3</v>
      </c>
    </row>
    <row r="187" spans="10:14" x14ac:dyDescent="0.25">
      <c r="J187" s="4" t="s">
        <v>189</v>
      </c>
      <c r="K187" s="4">
        <v>642017</v>
      </c>
      <c r="L187" s="4">
        <v>2526</v>
      </c>
      <c r="M187" s="5">
        <v>-5.0353692530878069E-2</v>
      </c>
      <c r="N187" s="6">
        <f>M187/L187*100</f>
        <v>-1.9934161730355529E-3</v>
      </c>
    </row>
    <row r="188" spans="10:14" x14ac:dyDescent="0.25">
      <c r="J188" s="4" t="s">
        <v>145</v>
      </c>
      <c r="K188" s="4">
        <v>130013</v>
      </c>
      <c r="L188" s="4">
        <v>2160</v>
      </c>
      <c r="M188" s="5">
        <v>-4.9650699244848773E-2</v>
      </c>
      <c r="N188" s="6">
        <f>M188/L188*100</f>
        <v>-2.2986434835578135E-3</v>
      </c>
    </row>
    <row r="189" spans="10:14" x14ac:dyDescent="0.25">
      <c r="J189" s="4" t="s">
        <v>153</v>
      </c>
      <c r="K189" s="4">
        <v>1102532</v>
      </c>
      <c r="L189" s="4">
        <v>2422</v>
      </c>
      <c r="M189" s="5">
        <v>-4.9484175861759516E-2</v>
      </c>
      <c r="N189" s="6">
        <f>M189/L189*100</f>
        <v>-2.0431121330206242E-3</v>
      </c>
    </row>
    <row r="190" spans="10:14" x14ac:dyDescent="0.25">
      <c r="J190" s="4" t="s">
        <v>95</v>
      </c>
      <c r="K190" s="4">
        <v>235010</v>
      </c>
      <c r="L190" s="4">
        <v>1193</v>
      </c>
      <c r="M190" s="5">
        <v>-4.8519827554884154E-2</v>
      </c>
      <c r="N190" s="6">
        <f>M190/L190*100</f>
        <v>-4.0670433826390743E-3</v>
      </c>
    </row>
    <row r="191" spans="10:14" x14ac:dyDescent="0.25">
      <c r="J191" s="4" t="s">
        <v>319</v>
      </c>
      <c r="K191" s="4">
        <v>1090547</v>
      </c>
      <c r="L191" s="4">
        <v>1430</v>
      </c>
      <c r="M191" s="5">
        <v>-4.7590240279338003E-2</v>
      </c>
      <c r="N191" s="6">
        <f>M191/L191*100</f>
        <v>-3.3279888307229375E-3</v>
      </c>
    </row>
    <row r="192" spans="10:14" x14ac:dyDescent="0.25">
      <c r="J192" s="4" t="s">
        <v>133</v>
      </c>
      <c r="K192" s="4">
        <v>1142587</v>
      </c>
      <c r="L192" s="4">
        <v>232.3</v>
      </c>
      <c r="M192" s="5">
        <v>-4.7195500432788084E-2</v>
      </c>
      <c r="N192" s="6">
        <f>M192/L192*100</f>
        <v>-2.0316616630558795E-2</v>
      </c>
    </row>
    <row r="193" spans="10:14" x14ac:dyDescent="0.25">
      <c r="J193" s="4" t="s">
        <v>160</v>
      </c>
      <c r="K193" s="4">
        <v>1140953</v>
      </c>
      <c r="L193" s="4">
        <v>189</v>
      </c>
      <c r="M193" s="5">
        <v>-4.6714929561751911E-2</v>
      </c>
      <c r="N193" s="6">
        <f>M193/L193*100</f>
        <v>-2.471689394801688E-2</v>
      </c>
    </row>
    <row r="194" spans="10:14" x14ac:dyDescent="0.25">
      <c r="J194" s="4" t="s">
        <v>208</v>
      </c>
      <c r="K194" s="4">
        <v>1105196</v>
      </c>
      <c r="L194" s="4">
        <v>512.6</v>
      </c>
      <c r="M194" s="5">
        <v>-4.5398903885706554E-2</v>
      </c>
      <c r="N194" s="6">
        <f>M194/L194*100</f>
        <v>-8.8565945933879332E-3</v>
      </c>
    </row>
    <row r="195" spans="10:14" x14ac:dyDescent="0.25">
      <c r="J195" s="4" t="s">
        <v>301</v>
      </c>
      <c r="K195" s="4">
        <v>539015</v>
      </c>
      <c r="L195" s="4">
        <v>2172</v>
      </c>
      <c r="M195" s="5">
        <v>-4.2709751088389813E-2</v>
      </c>
      <c r="N195" s="6">
        <f>M195/L195*100</f>
        <v>-1.9663789635538586E-3</v>
      </c>
    </row>
    <row r="196" spans="10:14" x14ac:dyDescent="0.25">
      <c r="J196" s="4" t="s">
        <v>21</v>
      </c>
      <c r="K196" s="4">
        <v>1103506</v>
      </c>
      <c r="L196" s="4">
        <v>2027</v>
      </c>
      <c r="M196" s="5">
        <v>-4.263818477460346E-2</v>
      </c>
      <c r="N196" s="6">
        <f>M196/L196*100</f>
        <v>-2.1035118290381582E-3</v>
      </c>
    </row>
    <row r="197" spans="10:14" x14ac:dyDescent="0.25">
      <c r="J197" s="4" t="s">
        <v>253</v>
      </c>
      <c r="K197" s="4">
        <v>745018</v>
      </c>
      <c r="L197" s="4">
        <v>2288</v>
      </c>
      <c r="M197" s="5">
        <v>-4.1027734471638974E-2</v>
      </c>
      <c r="N197" s="6">
        <f>M197/L197*100</f>
        <v>-1.7931702129212839E-3</v>
      </c>
    </row>
    <row r="198" spans="10:14" x14ac:dyDescent="0.25">
      <c r="J198" s="4" t="s">
        <v>118</v>
      </c>
      <c r="K198" s="4">
        <v>1095892</v>
      </c>
      <c r="L198" s="4">
        <v>1319</v>
      </c>
      <c r="M198" s="5">
        <v>-4.0794427266982236E-2</v>
      </c>
      <c r="N198" s="6">
        <f>M198/L198*100</f>
        <v>-3.0928299671707533E-3</v>
      </c>
    </row>
    <row r="199" spans="10:14" x14ac:dyDescent="0.25">
      <c r="J199" s="4" t="s">
        <v>183</v>
      </c>
      <c r="K199" s="4">
        <v>584011</v>
      </c>
      <c r="L199" s="4">
        <v>1229</v>
      </c>
      <c r="M199" s="5">
        <v>-4.0524514601393169E-2</v>
      </c>
      <c r="N199" s="6">
        <f>M199/L199*100</f>
        <v>-3.2973567617081501E-3</v>
      </c>
    </row>
    <row r="200" spans="10:14" x14ac:dyDescent="0.25">
      <c r="J200" s="4" t="s">
        <v>117</v>
      </c>
      <c r="K200" s="4">
        <v>532010</v>
      </c>
      <c r="L200" s="4">
        <v>2257</v>
      </c>
      <c r="M200" s="5">
        <v>-4.0469211441194086E-2</v>
      </c>
      <c r="N200" s="6">
        <f>M200/L200*100</f>
        <v>-1.7930532317764326E-3</v>
      </c>
    </row>
    <row r="201" spans="10:14" x14ac:dyDescent="0.25">
      <c r="J201" s="4" t="s">
        <v>19</v>
      </c>
      <c r="K201" s="4">
        <v>265017</v>
      </c>
      <c r="L201" s="4">
        <v>604.1</v>
      </c>
      <c r="M201" s="5">
        <v>-4.0021976941826222E-2</v>
      </c>
      <c r="N201" s="6">
        <f>M201/L201*100</f>
        <v>-6.6250582588687672E-3</v>
      </c>
    </row>
    <row r="202" spans="10:14" x14ac:dyDescent="0.25">
      <c r="J202" s="4" t="s">
        <v>304</v>
      </c>
      <c r="K202" s="4">
        <v>1080456</v>
      </c>
      <c r="L202" s="4">
        <v>5250</v>
      </c>
      <c r="M202" s="5">
        <v>-3.9948669488854782E-2</v>
      </c>
      <c r="N202" s="6">
        <f>M202/L202*100</f>
        <v>-7.609270378829483E-4</v>
      </c>
    </row>
    <row r="203" spans="10:14" x14ac:dyDescent="0.25">
      <c r="J203" s="4" t="s">
        <v>166</v>
      </c>
      <c r="K203" s="4">
        <v>726018</v>
      </c>
      <c r="L203" s="4">
        <v>730</v>
      </c>
      <c r="M203" s="5">
        <v>-3.9499047724764536E-2</v>
      </c>
      <c r="N203" s="6">
        <f>M203/L203*100</f>
        <v>-5.4108284554471968E-3</v>
      </c>
    </row>
    <row r="204" spans="10:14" x14ac:dyDescent="0.25">
      <c r="J204" s="4" t="s">
        <v>90</v>
      </c>
      <c r="K204" s="4">
        <v>1096049</v>
      </c>
      <c r="L204" s="4">
        <v>304.10000000000002</v>
      </c>
      <c r="M204" s="5">
        <v>-3.7400738824114446E-2</v>
      </c>
      <c r="N204" s="6">
        <f>M204/L204*100</f>
        <v>-1.2298828945779165E-2</v>
      </c>
    </row>
    <row r="205" spans="10:14" x14ac:dyDescent="0.25">
      <c r="J205" s="4" t="s">
        <v>150</v>
      </c>
      <c r="K205" s="4">
        <v>150011</v>
      </c>
      <c r="L205" s="4">
        <v>167000</v>
      </c>
      <c r="M205" s="5">
        <v>-3.7336384571662218E-2</v>
      </c>
      <c r="N205" s="6">
        <f>M205/L205*100</f>
        <v>-2.2357116509977375E-5</v>
      </c>
    </row>
    <row r="206" spans="10:14" x14ac:dyDescent="0.25">
      <c r="J206" s="4" t="s">
        <v>330</v>
      </c>
      <c r="K206" s="4">
        <v>290023</v>
      </c>
      <c r="L206" s="4">
        <v>68.900000000000006</v>
      </c>
      <c r="M206" s="5">
        <v>-3.7302891541285729E-2</v>
      </c>
      <c r="N206" s="6">
        <f>M206/L206*100</f>
        <v>-5.4140626329877692E-2</v>
      </c>
    </row>
    <row r="207" spans="10:14" x14ac:dyDescent="0.25">
      <c r="J207" s="4" t="s">
        <v>13</v>
      </c>
      <c r="K207" s="4">
        <v>1139617</v>
      </c>
      <c r="L207" s="4">
        <v>250</v>
      </c>
      <c r="M207" s="5">
        <v>-3.7240801559463077E-2</v>
      </c>
      <c r="N207" s="6">
        <f>M207/L207*100</f>
        <v>-1.4896320623785233E-2</v>
      </c>
    </row>
    <row r="208" spans="10:14" x14ac:dyDescent="0.25">
      <c r="J208" s="4" t="s">
        <v>305</v>
      </c>
      <c r="K208" s="4">
        <v>1090943</v>
      </c>
      <c r="L208" s="4">
        <v>618</v>
      </c>
      <c r="M208" s="5">
        <v>-3.718218140737084E-2</v>
      </c>
      <c r="N208" s="6">
        <f>M208/L208*100</f>
        <v>-6.0165342083124337E-3</v>
      </c>
    </row>
    <row r="209" spans="10:14" x14ac:dyDescent="0.25">
      <c r="J209" s="4" t="s">
        <v>251</v>
      </c>
      <c r="K209" s="4">
        <v>1096890</v>
      </c>
      <c r="L209" s="4">
        <v>205.3</v>
      </c>
      <c r="M209" s="5">
        <v>-3.5937605325250976E-2</v>
      </c>
      <c r="N209" s="6">
        <f>M209/L209*100</f>
        <v>-1.7504922223697504E-2</v>
      </c>
    </row>
    <row r="210" spans="10:14" x14ac:dyDescent="0.25">
      <c r="J210" s="4" t="s">
        <v>124</v>
      </c>
      <c r="K210" s="4">
        <v>639013</v>
      </c>
      <c r="L210" s="4">
        <v>544.20000000000005</v>
      </c>
      <c r="M210" s="5">
        <v>-3.4871404632536573E-2</v>
      </c>
      <c r="N210" s="6">
        <f>M210/L210*100</f>
        <v>-6.407828855666404E-3</v>
      </c>
    </row>
    <row r="211" spans="10:14" x14ac:dyDescent="0.25">
      <c r="J211" s="4" t="s">
        <v>232</v>
      </c>
      <c r="K211" s="4">
        <v>1098755</v>
      </c>
      <c r="L211" s="4">
        <v>530.1</v>
      </c>
      <c r="M211" s="5">
        <v>-3.4636820775136724E-2</v>
      </c>
      <c r="N211" s="6">
        <f>M211/L211*100</f>
        <v>-6.5340163695787063E-3</v>
      </c>
    </row>
    <row r="212" spans="10:14" x14ac:dyDescent="0.25">
      <c r="J212" s="4" t="s">
        <v>26</v>
      </c>
      <c r="K212" s="4">
        <v>175018</v>
      </c>
      <c r="L212" s="4">
        <v>3300</v>
      </c>
      <c r="M212" s="5">
        <v>-3.4547430465323985E-2</v>
      </c>
      <c r="N212" s="6">
        <f>M212/L212*100</f>
        <v>-1.0468918322825451E-3</v>
      </c>
    </row>
    <row r="213" spans="10:14" x14ac:dyDescent="0.25">
      <c r="J213" s="4" t="s">
        <v>327</v>
      </c>
      <c r="K213" s="4">
        <v>796011</v>
      </c>
      <c r="L213" s="4">
        <v>5154</v>
      </c>
      <c r="M213" s="5">
        <v>-3.4493787981988988E-2</v>
      </c>
      <c r="N213" s="6">
        <f>M213/L213*100</f>
        <v>-6.6926247539753569E-4</v>
      </c>
    </row>
    <row r="214" spans="10:14" x14ac:dyDescent="0.25">
      <c r="J214" s="4" t="s">
        <v>238</v>
      </c>
      <c r="K214" s="4">
        <v>1084953</v>
      </c>
      <c r="L214" s="4">
        <v>3042</v>
      </c>
      <c r="M214" s="5">
        <v>-3.4123317597573213E-2</v>
      </c>
      <c r="N214" s="6">
        <f>M214/L214*100</f>
        <v>-1.1217395659951746E-3</v>
      </c>
    </row>
    <row r="215" spans="10:14" x14ac:dyDescent="0.25">
      <c r="J215" s="4" t="s">
        <v>282</v>
      </c>
      <c r="K215" s="4">
        <v>386011</v>
      </c>
      <c r="L215" s="4">
        <v>700</v>
      </c>
      <c r="M215" s="5">
        <v>-3.330361693450512E-2</v>
      </c>
      <c r="N215" s="6">
        <f>M215/L215*100</f>
        <v>-4.7576595620721605E-3</v>
      </c>
    </row>
    <row r="216" spans="10:14" x14ac:dyDescent="0.25">
      <c r="J216" s="4" t="s">
        <v>321</v>
      </c>
      <c r="K216" s="4">
        <v>1080837</v>
      </c>
      <c r="L216" s="4">
        <v>569.70000000000005</v>
      </c>
      <c r="M216" s="5">
        <v>-3.175835607162325E-2</v>
      </c>
      <c r="N216" s="6">
        <f>M216/L216*100</f>
        <v>-5.5745754031285323E-3</v>
      </c>
    </row>
    <row r="217" spans="10:14" x14ac:dyDescent="0.25">
      <c r="J217" s="4" t="s">
        <v>109</v>
      </c>
      <c r="K217" s="4">
        <v>1091933</v>
      </c>
      <c r="L217" s="4">
        <v>578.4</v>
      </c>
      <c r="M217" s="5">
        <v>-3.1376493315484089E-2</v>
      </c>
      <c r="N217" s="6">
        <f>M217/L217*100</f>
        <v>-5.4247049300629483E-3</v>
      </c>
    </row>
    <row r="218" spans="10:14" x14ac:dyDescent="0.25">
      <c r="J218" s="4" t="s">
        <v>47</v>
      </c>
      <c r="K218" s="4">
        <v>1101450</v>
      </c>
      <c r="L218" s="4">
        <v>45.8</v>
      </c>
      <c r="M218" s="5">
        <v>-3.1195281220932153E-2</v>
      </c>
      <c r="N218" s="6">
        <f>M218/L218*100</f>
        <v>-6.8111967731292911E-2</v>
      </c>
    </row>
    <row r="219" spans="10:14" x14ac:dyDescent="0.25">
      <c r="J219" s="4" t="s">
        <v>244</v>
      </c>
      <c r="K219" s="4">
        <v>1131556</v>
      </c>
      <c r="L219" s="4">
        <v>1311</v>
      </c>
      <c r="M219" s="5">
        <v>-3.1165678259348684E-2</v>
      </c>
      <c r="N219" s="6">
        <f>M219/L219*100</f>
        <v>-2.3772447184857879E-3</v>
      </c>
    </row>
    <row r="220" spans="10:14" x14ac:dyDescent="0.25">
      <c r="J220" s="4" t="s">
        <v>248</v>
      </c>
      <c r="K220" s="4">
        <v>1092204</v>
      </c>
      <c r="L220" s="4">
        <v>2165</v>
      </c>
      <c r="M220" s="5">
        <v>-3.0642408898746698E-2</v>
      </c>
      <c r="N220" s="6">
        <f>M220/L220*100</f>
        <v>-1.4153537597573532E-3</v>
      </c>
    </row>
    <row r="221" spans="10:14" x14ac:dyDescent="0.25">
      <c r="J221" s="4" t="s">
        <v>162</v>
      </c>
      <c r="K221" s="4">
        <v>1157114</v>
      </c>
      <c r="L221" s="4">
        <v>542</v>
      </c>
      <c r="M221" s="5">
        <v>-3.0608207886029373E-2</v>
      </c>
      <c r="N221" s="6">
        <f>M221/L221*100</f>
        <v>-5.6472708276806959E-3</v>
      </c>
    </row>
    <row r="222" spans="10:14" x14ac:dyDescent="0.25">
      <c r="J222" s="4" t="s">
        <v>297</v>
      </c>
      <c r="K222" s="4">
        <v>526012</v>
      </c>
      <c r="L222" s="4">
        <v>578.6</v>
      </c>
      <c r="M222" s="5">
        <v>-3.0096508002993128E-2</v>
      </c>
      <c r="N222" s="6">
        <f>M222/L222*100</f>
        <v>-5.2016087111982591E-3</v>
      </c>
    </row>
    <row r="223" spans="10:14" x14ac:dyDescent="0.25">
      <c r="J223" s="4" t="s">
        <v>106</v>
      </c>
      <c r="K223" s="4">
        <v>454017</v>
      </c>
      <c r="L223" s="4">
        <v>411.3</v>
      </c>
      <c r="M223" s="5">
        <v>-2.9762641981273652E-2</v>
      </c>
      <c r="N223" s="6">
        <f>M223/L223*100</f>
        <v>-7.2362368055613052E-3</v>
      </c>
    </row>
    <row r="224" spans="10:14" x14ac:dyDescent="0.25">
      <c r="J224" s="4" t="s">
        <v>291</v>
      </c>
      <c r="K224" s="4">
        <v>1097146</v>
      </c>
      <c r="L224" s="4">
        <v>37.5</v>
      </c>
      <c r="M224" s="5">
        <v>-2.934770536174354E-2</v>
      </c>
      <c r="N224" s="6">
        <f>M224/L224*100</f>
        <v>-7.8260547631316096E-2</v>
      </c>
    </row>
    <row r="225" spans="10:14" x14ac:dyDescent="0.25">
      <c r="J225" s="4" t="s">
        <v>312</v>
      </c>
      <c r="K225" s="4">
        <v>1138379</v>
      </c>
      <c r="L225" s="4">
        <v>1294</v>
      </c>
      <c r="M225" s="5">
        <v>-2.9005374549730734E-2</v>
      </c>
      <c r="N225" s="6">
        <f>M225/L225*100</f>
        <v>-2.2415281723130397E-3</v>
      </c>
    </row>
    <row r="226" spans="10:14" x14ac:dyDescent="0.25">
      <c r="J226" s="4" t="s">
        <v>176</v>
      </c>
      <c r="K226" s="4">
        <v>543017</v>
      </c>
      <c r="L226" s="4">
        <v>650.4</v>
      </c>
      <c r="M226" s="5">
        <v>-2.8787702422825578E-2</v>
      </c>
      <c r="N226" s="6">
        <f>M226/L226*100</f>
        <v>-4.4261535090445239E-3</v>
      </c>
    </row>
    <row r="227" spans="10:14" x14ac:dyDescent="0.25">
      <c r="J227" s="4" t="s">
        <v>187</v>
      </c>
      <c r="K227" s="4">
        <v>1140946</v>
      </c>
      <c r="L227" s="4">
        <v>430.1</v>
      </c>
      <c r="M227" s="5">
        <v>-2.8759219296720706E-2</v>
      </c>
      <c r="N227" s="6">
        <f>M227/L227*100</f>
        <v>-6.6866355026088597E-3</v>
      </c>
    </row>
    <row r="228" spans="10:14" x14ac:dyDescent="0.25">
      <c r="J228" s="4" t="s">
        <v>163</v>
      </c>
      <c r="K228" s="4">
        <v>1080605</v>
      </c>
      <c r="L228" s="4">
        <v>1841</v>
      </c>
      <c r="M228" s="5">
        <v>-2.8335726467131173E-2</v>
      </c>
      <c r="N228" s="6">
        <f>M228/L228*100</f>
        <v>-1.5391486402569893E-3</v>
      </c>
    </row>
    <row r="229" spans="10:14" x14ac:dyDescent="0.25">
      <c r="J229" s="4" t="s">
        <v>262</v>
      </c>
      <c r="K229" s="4">
        <v>1091685</v>
      </c>
      <c r="L229" s="4">
        <v>495.1</v>
      </c>
      <c r="M229" s="5">
        <v>-2.8098302566287845E-2</v>
      </c>
      <c r="N229" s="6">
        <f>M229/L229*100</f>
        <v>-5.6752782400096638E-3</v>
      </c>
    </row>
    <row r="230" spans="10:14" x14ac:dyDescent="0.25">
      <c r="J230" s="4" t="s">
        <v>114</v>
      </c>
      <c r="K230" s="4">
        <v>744011</v>
      </c>
      <c r="L230" s="4">
        <v>132.80000000000001</v>
      </c>
      <c r="M230" s="5">
        <v>-2.7787956578174178E-2</v>
      </c>
      <c r="N230" s="6">
        <f>M230/L230*100</f>
        <v>-2.092466609802272E-2</v>
      </c>
    </row>
    <row r="231" spans="10:14" x14ac:dyDescent="0.25">
      <c r="J231" s="4" t="s">
        <v>151</v>
      </c>
      <c r="K231" s="4">
        <v>1092345</v>
      </c>
      <c r="L231" s="4">
        <v>421.4</v>
      </c>
      <c r="M231" s="5">
        <v>-2.7618018644324116E-2</v>
      </c>
      <c r="N231" s="6">
        <f>M231/L231*100</f>
        <v>-6.5538724832283155E-3</v>
      </c>
    </row>
    <row r="232" spans="10:14" x14ac:dyDescent="0.25">
      <c r="J232" s="4" t="s">
        <v>139</v>
      </c>
      <c r="K232" s="4">
        <v>486027</v>
      </c>
      <c r="L232" s="4">
        <v>53.6</v>
      </c>
      <c r="M232" s="5">
        <v>-2.7133827233444319E-2</v>
      </c>
      <c r="N232" s="6">
        <f>M232/L232*100</f>
        <v>-5.0622812002694625E-2</v>
      </c>
    </row>
    <row r="233" spans="10:14" x14ac:dyDescent="0.25">
      <c r="J233" s="4" t="s">
        <v>122</v>
      </c>
      <c r="K233" s="4">
        <v>1096676</v>
      </c>
      <c r="L233" s="4">
        <v>1032</v>
      </c>
      <c r="M233" s="5">
        <v>-2.7030204925926435E-2</v>
      </c>
      <c r="N233" s="6">
        <f>M233/L233*100</f>
        <v>-2.6192059036750422E-3</v>
      </c>
    </row>
    <row r="234" spans="10:14" x14ac:dyDescent="0.25">
      <c r="J234" s="4" t="s">
        <v>101</v>
      </c>
      <c r="K234" s="4">
        <v>286013</v>
      </c>
      <c r="L234" s="4">
        <v>647.6</v>
      </c>
      <c r="M234" s="5">
        <v>-2.6268298688362335E-2</v>
      </c>
      <c r="N234" s="6">
        <f>M234/L234*100</f>
        <v>-4.0562536578694153E-3</v>
      </c>
    </row>
    <row r="235" spans="10:14" x14ac:dyDescent="0.25">
      <c r="J235" s="4" t="s">
        <v>281</v>
      </c>
      <c r="K235" s="4">
        <v>271015</v>
      </c>
      <c r="L235" s="4">
        <v>1473</v>
      </c>
      <c r="M235" s="5">
        <v>-2.5815664004956163E-2</v>
      </c>
      <c r="N235" s="6">
        <f>M235/L235*100</f>
        <v>-1.7525909032556797E-3</v>
      </c>
    </row>
    <row r="236" spans="10:14" x14ac:dyDescent="0.25">
      <c r="J236" s="4" t="s">
        <v>112</v>
      </c>
      <c r="K236" s="4">
        <v>448019</v>
      </c>
      <c r="L236" s="4">
        <v>1461</v>
      </c>
      <c r="M236" s="5">
        <v>-2.5422199934698964E-2</v>
      </c>
      <c r="N236" s="6">
        <f>M236/L236*100</f>
        <v>-1.7400547525461302E-3</v>
      </c>
    </row>
    <row r="237" spans="10:14" x14ac:dyDescent="0.25">
      <c r="J237" s="4" t="s">
        <v>311</v>
      </c>
      <c r="K237" s="4">
        <v>1081009</v>
      </c>
      <c r="L237" s="4">
        <v>2066</v>
      </c>
      <c r="M237" s="5">
        <v>-2.5233409092827432E-2</v>
      </c>
      <c r="N237" s="6">
        <f>M237/L237*100</f>
        <v>-1.2213653965550547E-3</v>
      </c>
    </row>
    <row r="238" spans="10:14" x14ac:dyDescent="0.25">
      <c r="J238" s="4" t="s">
        <v>16</v>
      </c>
      <c r="K238" s="4">
        <v>1135516</v>
      </c>
      <c r="L238" s="4">
        <v>4116</v>
      </c>
      <c r="M238" s="5">
        <v>-2.4310717485457378E-2</v>
      </c>
      <c r="N238" s="6">
        <f>M238/L238*100</f>
        <v>-5.9063939469041252E-4</v>
      </c>
    </row>
    <row r="239" spans="10:14" x14ac:dyDescent="0.25">
      <c r="J239" s="4" t="s">
        <v>197</v>
      </c>
      <c r="K239" s="4">
        <v>1139955</v>
      </c>
      <c r="L239" s="4">
        <v>445</v>
      </c>
      <c r="M239" s="5">
        <v>-2.4182713695342029E-2</v>
      </c>
      <c r="N239" s="6">
        <f>M239/L239*100</f>
        <v>-5.4343176843465232E-3</v>
      </c>
    </row>
    <row r="240" spans="10:14" x14ac:dyDescent="0.25">
      <c r="J240" s="4" t="s">
        <v>207</v>
      </c>
      <c r="K240" s="4">
        <v>1094168</v>
      </c>
      <c r="L240" s="4">
        <v>423.6</v>
      </c>
      <c r="M240" s="5">
        <v>-2.3991454260703191E-2</v>
      </c>
      <c r="N240" s="6">
        <f>M240/L240*100</f>
        <v>-5.6637049718373913E-3</v>
      </c>
    </row>
    <row r="241" spans="10:14" x14ac:dyDescent="0.25">
      <c r="J241" s="4" t="s">
        <v>62</v>
      </c>
      <c r="K241" s="4">
        <v>180018</v>
      </c>
      <c r="L241" s="4">
        <v>4869</v>
      </c>
      <c r="M241" s="5">
        <v>-2.3632672271965749E-2</v>
      </c>
      <c r="N241" s="6">
        <f>M241/L241*100</f>
        <v>-4.8537014319091702E-4</v>
      </c>
    </row>
    <row r="242" spans="10:14" x14ac:dyDescent="0.25">
      <c r="J242" s="4" t="s">
        <v>60</v>
      </c>
      <c r="K242" s="4">
        <v>654012</v>
      </c>
      <c r="L242" s="4">
        <v>1712</v>
      </c>
      <c r="M242" s="5">
        <v>-2.3363297939516803E-2</v>
      </c>
      <c r="N242" s="6">
        <f>M242/L242*100</f>
        <v>-1.36467861796243E-3</v>
      </c>
    </row>
    <row r="243" spans="10:14" x14ac:dyDescent="0.25">
      <c r="J243" s="4" t="s">
        <v>99</v>
      </c>
      <c r="K243" s="4">
        <v>1094283</v>
      </c>
      <c r="L243" s="4">
        <v>1448</v>
      </c>
      <c r="M243" s="5">
        <v>-2.3203931150427237E-2</v>
      </c>
      <c r="N243" s="6">
        <f>M243/L243*100</f>
        <v>-1.602481433040555E-3</v>
      </c>
    </row>
    <row r="244" spans="10:14" x14ac:dyDescent="0.25">
      <c r="J244" s="4" t="s">
        <v>8</v>
      </c>
      <c r="K244" s="4">
        <v>675017</v>
      </c>
      <c r="L244" s="4">
        <v>2355</v>
      </c>
      <c r="M244" s="5">
        <v>-2.2448108158308389E-2</v>
      </c>
      <c r="N244" s="6">
        <f>M244/L244*100</f>
        <v>-9.532105375077871E-4</v>
      </c>
    </row>
    <row r="245" spans="10:14" x14ac:dyDescent="0.25">
      <c r="J245" s="4" t="s">
        <v>324</v>
      </c>
      <c r="K245" s="4">
        <v>1082726</v>
      </c>
      <c r="L245" s="4">
        <v>1238</v>
      </c>
      <c r="M245" s="5">
        <v>-2.2384039257366484E-2</v>
      </c>
      <c r="N245" s="6">
        <f>M245/L245*100</f>
        <v>-1.8080807154577127E-3</v>
      </c>
    </row>
    <row r="246" spans="10:14" x14ac:dyDescent="0.25">
      <c r="J246" s="4" t="s">
        <v>108</v>
      </c>
      <c r="K246" s="4">
        <v>149013</v>
      </c>
      <c r="L246" s="4">
        <v>11410</v>
      </c>
      <c r="M246" s="5">
        <v>-2.0807141359987236E-2</v>
      </c>
      <c r="N246" s="6">
        <f>M246/L246*100</f>
        <v>-1.8235881998235966E-4</v>
      </c>
    </row>
    <row r="247" spans="10:14" x14ac:dyDescent="0.25">
      <c r="J247" s="4" t="s">
        <v>20</v>
      </c>
      <c r="K247" s="4">
        <v>1135706</v>
      </c>
      <c r="L247" s="4">
        <v>413.8</v>
      </c>
      <c r="M247" s="5">
        <v>-1.9809470505903842E-2</v>
      </c>
      <c r="N247" s="6">
        <f>M247/L247*100</f>
        <v>-4.7872089187781155E-3</v>
      </c>
    </row>
    <row r="248" spans="10:14" x14ac:dyDescent="0.25">
      <c r="J248" s="4" t="s">
        <v>59</v>
      </c>
      <c r="K248" s="4">
        <v>589010</v>
      </c>
      <c r="L248" s="4">
        <v>1500</v>
      </c>
      <c r="M248" s="5">
        <v>-1.9011734985452E-2</v>
      </c>
      <c r="N248" s="6">
        <f>M248/L248*100</f>
        <v>-1.2674489990301334E-3</v>
      </c>
    </row>
    <row r="249" spans="10:14" x14ac:dyDescent="0.25">
      <c r="J249" s="4" t="s">
        <v>265</v>
      </c>
      <c r="K249" s="4">
        <v>727016</v>
      </c>
      <c r="L249" s="4">
        <v>320.3</v>
      </c>
      <c r="M249" s="5">
        <v>-1.8795932396464765E-2</v>
      </c>
      <c r="N249" s="6">
        <f>M249/L249*100</f>
        <v>-5.8682274106977095E-3</v>
      </c>
    </row>
    <row r="250" spans="10:14" x14ac:dyDescent="0.25">
      <c r="J250" s="4" t="s">
        <v>292</v>
      </c>
      <c r="K250" s="4">
        <v>1210152</v>
      </c>
      <c r="L250" s="4">
        <v>158</v>
      </c>
      <c r="M250" s="5">
        <v>-1.7121293145805461E-2</v>
      </c>
      <c r="N250" s="6">
        <f>M250/L250*100</f>
        <v>-1.0836261484687E-2</v>
      </c>
    </row>
    <row r="251" spans="10:14" x14ac:dyDescent="0.25">
      <c r="J251" s="4" t="s">
        <v>48</v>
      </c>
      <c r="K251" s="4">
        <v>1136829</v>
      </c>
      <c r="L251" s="4">
        <v>310.8</v>
      </c>
      <c r="M251" s="5">
        <v>-1.7065745408216898E-2</v>
      </c>
      <c r="N251" s="6">
        <f>M251/L251*100</f>
        <v>-5.4909090760028624E-3</v>
      </c>
    </row>
    <row r="252" spans="10:14" x14ac:dyDescent="0.25">
      <c r="J252" s="4" t="s">
        <v>100</v>
      </c>
      <c r="K252" s="4">
        <v>1094515</v>
      </c>
      <c r="L252" s="4">
        <v>392</v>
      </c>
      <c r="M252" s="5">
        <v>-1.6273755394000278E-2</v>
      </c>
      <c r="N252" s="6">
        <f>M252/L252*100</f>
        <v>-4.151468212755173E-3</v>
      </c>
    </row>
    <row r="253" spans="10:14" x14ac:dyDescent="0.25">
      <c r="J253" s="4" t="s">
        <v>49</v>
      </c>
      <c r="K253" s="4">
        <v>1142454</v>
      </c>
      <c r="L253" s="4">
        <v>553.5</v>
      </c>
      <c r="M253" s="5">
        <v>-1.5381236937389797E-2</v>
      </c>
      <c r="N253" s="6">
        <f>M253/L253*100</f>
        <v>-2.7789045957343807E-3</v>
      </c>
    </row>
    <row r="254" spans="10:14" x14ac:dyDescent="0.25">
      <c r="J254" s="4" t="s">
        <v>280</v>
      </c>
      <c r="K254" s="4">
        <v>425017</v>
      </c>
      <c r="L254" s="4">
        <v>1312</v>
      </c>
      <c r="M254" s="5">
        <v>-1.5344828523099374E-2</v>
      </c>
      <c r="N254" s="6">
        <f>M254/L254*100</f>
        <v>-1.1695753447484279E-3</v>
      </c>
    </row>
    <row r="255" spans="10:14" x14ac:dyDescent="0.25">
      <c r="J255" s="4" t="s">
        <v>110</v>
      </c>
      <c r="K255" s="4">
        <v>1096148</v>
      </c>
      <c r="L255" s="4">
        <v>164.2</v>
      </c>
      <c r="M255" s="5">
        <v>-1.5144169766151683E-2</v>
      </c>
      <c r="N255" s="6">
        <f>M255/L255*100</f>
        <v>-9.2230022936368363E-3</v>
      </c>
    </row>
    <row r="256" spans="10:14" x14ac:dyDescent="0.25">
      <c r="J256" s="4" t="s">
        <v>7</v>
      </c>
      <c r="K256" s="4">
        <v>444018</v>
      </c>
      <c r="L256" s="4">
        <v>1507</v>
      </c>
      <c r="M256" s="5">
        <v>-1.4686706572377695E-2</v>
      </c>
      <c r="N256" s="6">
        <f>M256/L256*100</f>
        <v>-9.7456579776892464E-4</v>
      </c>
    </row>
    <row r="257" spans="10:14" x14ac:dyDescent="0.25">
      <c r="J257" s="4" t="s">
        <v>180</v>
      </c>
      <c r="K257" s="4">
        <v>1081439</v>
      </c>
      <c r="L257" s="4">
        <v>438.9</v>
      </c>
      <c r="M257" s="5">
        <v>-1.3737414016555344E-2</v>
      </c>
      <c r="N257" s="6">
        <f>M257/L257*100</f>
        <v>-3.1299644603680439E-3</v>
      </c>
    </row>
    <row r="258" spans="10:14" x14ac:dyDescent="0.25">
      <c r="J258" s="4" t="s">
        <v>296</v>
      </c>
      <c r="K258" s="4">
        <v>393017</v>
      </c>
      <c r="L258" s="4">
        <v>2120</v>
      </c>
      <c r="M258" s="5">
        <v>-1.371846102143115E-2</v>
      </c>
      <c r="N258" s="6">
        <f>M258/L258*100</f>
        <v>-6.4709721799203535E-4</v>
      </c>
    </row>
    <row r="259" spans="10:14" x14ac:dyDescent="0.25">
      <c r="J259" s="4" t="s">
        <v>325</v>
      </c>
      <c r="K259" s="4">
        <v>142018</v>
      </c>
      <c r="L259" s="4">
        <v>1207</v>
      </c>
      <c r="M259" s="5">
        <v>-1.3655362182852127E-2</v>
      </c>
      <c r="N259" s="6">
        <f>M259/L259*100</f>
        <v>-1.1313473225229599E-3</v>
      </c>
    </row>
    <row r="260" spans="10:14" x14ac:dyDescent="0.25">
      <c r="J260" s="4" t="s">
        <v>78</v>
      </c>
      <c r="K260" s="4">
        <v>1085265</v>
      </c>
      <c r="L260" s="4">
        <v>1294</v>
      </c>
      <c r="M260" s="5">
        <v>-1.2879598788769819E-2</v>
      </c>
      <c r="N260" s="6">
        <f>M260/L260*100</f>
        <v>-9.9533220933306177E-4</v>
      </c>
    </row>
    <row r="261" spans="10:14" x14ac:dyDescent="0.25">
      <c r="J261" s="4" t="s">
        <v>184</v>
      </c>
      <c r="K261" s="4">
        <v>318014</v>
      </c>
      <c r="L261" s="4">
        <v>59.3</v>
      </c>
      <c r="M261" s="5">
        <v>-1.2860180186373998E-2</v>
      </c>
      <c r="N261" s="6">
        <f>M261/L261*100</f>
        <v>-2.1686644496414838E-2</v>
      </c>
    </row>
    <row r="262" spans="10:14" x14ac:dyDescent="0.25">
      <c r="J262" s="4" t="s">
        <v>115</v>
      </c>
      <c r="K262" s="4">
        <v>1141316</v>
      </c>
      <c r="L262" s="4">
        <v>64.3</v>
      </c>
      <c r="M262" s="5">
        <v>-1.2290760173254339E-2</v>
      </c>
      <c r="N262" s="6">
        <f>M262/L262*100</f>
        <v>-1.9114712555605505E-2</v>
      </c>
    </row>
    <row r="263" spans="10:14" x14ac:dyDescent="0.25">
      <c r="J263" s="4" t="s">
        <v>211</v>
      </c>
      <c r="K263" s="4">
        <v>238014</v>
      </c>
      <c r="L263" s="4">
        <v>579.70000000000005</v>
      </c>
      <c r="M263" s="5">
        <v>-1.2248481417560242E-2</v>
      </c>
      <c r="N263" s="6">
        <f>M263/L263*100</f>
        <v>-2.1129000202794964E-3</v>
      </c>
    </row>
    <row r="264" spans="10:14" x14ac:dyDescent="0.25">
      <c r="J264" s="4" t="s">
        <v>250</v>
      </c>
      <c r="K264" s="4">
        <v>312017</v>
      </c>
      <c r="L264" s="4">
        <v>1129</v>
      </c>
      <c r="M264" s="5">
        <v>-1.2044854311771575E-2</v>
      </c>
      <c r="N264" s="6">
        <f>M264/L264*100</f>
        <v>-1.0668604350550553E-3</v>
      </c>
    </row>
    <row r="265" spans="10:14" x14ac:dyDescent="0.25">
      <c r="J265" s="4" t="s">
        <v>245</v>
      </c>
      <c r="K265" s="4">
        <v>1143643</v>
      </c>
      <c r="L265" s="4">
        <v>428.6</v>
      </c>
      <c r="M265" s="5">
        <v>-1.1398160582295341E-2</v>
      </c>
      <c r="N265" s="6">
        <f>M265/L265*100</f>
        <v>-2.6593935096349375E-3</v>
      </c>
    </row>
    <row r="266" spans="10:14" x14ac:dyDescent="0.25">
      <c r="J266" s="4" t="s">
        <v>165</v>
      </c>
      <c r="K266" s="4">
        <v>704015</v>
      </c>
      <c r="L266" s="4">
        <v>2039</v>
      </c>
      <c r="M266" s="5">
        <v>-1.0422607899227082E-2</v>
      </c>
      <c r="N266" s="6">
        <f>M266/L266*100</f>
        <v>-5.1116272188460429E-4</v>
      </c>
    </row>
    <row r="267" spans="10:14" x14ac:dyDescent="0.25">
      <c r="J267" s="4" t="s">
        <v>290</v>
      </c>
      <c r="K267" s="4">
        <v>280016</v>
      </c>
      <c r="L267" s="4">
        <v>2259</v>
      </c>
      <c r="M267" s="5">
        <v>-8.4352297687603495E-3</v>
      </c>
      <c r="N267" s="6">
        <f>M267/L267*100</f>
        <v>-3.7340547891812087E-4</v>
      </c>
    </row>
    <row r="268" spans="10:14" x14ac:dyDescent="0.25">
      <c r="J268" s="4" t="s">
        <v>104</v>
      </c>
      <c r="K268" s="4">
        <v>1144781</v>
      </c>
      <c r="L268" s="4">
        <v>802.8</v>
      </c>
      <c r="M268" s="5">
        <v>-7.3154794454325378E-3</v>
      </c>
      <c r="N268" s="6">
        <f>M268/L268*100</f>
        <v>-9.1124557117993753E-4</v>
      </c>
    </row>
    <row r="269" spans="10:14" x14ac:dyDescent="0.25">
      <c r="J269" s="4" t="s">
        <v>148</v>
      </c>
      <c r="K269" s="4">
        <v>351015</v>
      </c>
      <c r="L269" s="4">
        <v>1266</v>
      </c>
      <c r="M269" s="5">
        <v>-7.0411469284513556E-3</v>
      </c>
      <c r="N269" s="6">
        <f>M269/L269*100</f>
        <v>-5.5617274316361416E-4</v>
      </c>
    </row>
    <row r="270" spans="10:14" x14ac:dyDescent="0.25">
      <c r="J270" s="4" t="s">
        <v>241</v>
      </c>
      <c r="K270" s="4">
        <v>813014</v>
      </c>
      <c r="L270" s="4">
        <v>25480</v>
      </c>
      <c r="M270" s="5">
        <v>-6.2271858978961148E-3</v>
      </c>
      <c r="N270" s="6">
        <f>M270/L270*100</f>
        <v>-2.4439505093783809E-5</v>
      </c>
    </row>
    <row r="271" spans="10:14" x14ac:dyDescent="0.25">
      <c r="J271" s="4" t="s">
        <v>320</v>
      </c>
      <c r="K271" s="4">
        <v>634030</v>
      </c>
      <c r="L271" s="4">
        <v>522.4</v>
      </c>
      <c r="M271" s="5">
        <v>-5.2515988492412846E-3</v>
      </c>
      <c r="N271" s="6">
        <f>M271/L271*100</f>
        <v>-1.0052830875270453E-3</v>
      </c>
    </row>
    <row r="272" spans="10:14" x14ac:dyDescent="0.25">
      <c r="J272" s="4" t="s">
        <v>94</v>
      </c>
      <c r="K272" s="4">
        <v>530014</v>
      </c>
      <c r="L272" s="4">
        <v>977.3</v>
      </c>
      <c r="M272" s="5">
        <v>-4.8674749678874474E-3</v>
      </c>
      <c r="N272" s="6">
        <f>M272/L272*100</f>
        <v>-4.9805330685433831E-4</v>
      </c>
    </row>
    <row r="360" spans="5:14" x14ac:dyDescent="0.25">
      <c r="E360" s="10"/>
      <c r="N360" s="7"/>
    </row>
    <row r="361" spans="5:14" x14ac:dyDescent="0.25">
      <c r="E361" s="10"/>
      <c r="N361" s="7"/>
    </row>
    <row r="362" spans="5:14" x14ac:dyDescent="0.25">
      <c r="E362" s="10"/>
      <c r="N362" s="7"/>
    </row>
    <row r="363" spans="5:14" x14ac:dyDescent="0.25">
      <c r="E363" s="10"/>
      <c r="N363" s="7"/>
    </row>
    <row r="364" spans="5:14" x14ac:dyDescent="0.25">
      <c r="E364" s="10"/>
      <c r="N364" s="7"/>
    </row>
  </sheetData>
  <sortState ref="J2:N364">
    <sortCondition ref="M2:M364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2020-08-16T05:13:44Z</dcterms:created>
  <dcterms:modified xsi:type="dcterms:W3CDTF">2020-08-19T07:35:00Z</dcterms:modified>
  <cp:category/>
</cp:coreProperties>
</file>