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56" i="1" l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E80" i="1"/>
  <c r="M79" i="1"/>
  <c r="E79" i="1"/>
  <c r="M78" i="1"/>
  <c r="E78" i="1"/>
  <c r="M77" i="1"/>
  <c r="E77" i="1"/>
  <c r="M76" i="1"/>
  <c r="E76" i="1"/>
  <c r="M75" i="1"/>
  <c r="E75" i="1"/>
  <c r="M74" i="1"/>
  <c r="E74" i="1"/>
  <c r="M73" i="1"/>
  <c r="E73" i="1"/>
  <c r="M72" i="1"/>
  <c r="E72" i="1"/>
  <c r="M71" i="1"/>
  <c r="E71" i="1"/>
  <c r="M70" i="1"/>
  <c r="E70" i="1"/>
  <c r="M69" i="1"/>
  <c r="E69" i="1"/>
  <c r="M68" i="1"/>
  <c r="E68" i="1"/>
  <c r="M67" i="1"/>
  <c r="E67" i="1"/>
  <c r="M66" i="1"/>
  <c r="E66" i="1"/>
  <c r="M65" i="1"/>
  <c r="E65" i="1"/>
  <c r="M64" i="1"/>
  <c r="E64" i="1"/>
  <c r="M63" i="1"/>
  <c r="E63" i="1"/>
  <c r="M62" i="1"/>
  <c r="E62" i="1"/>
  <c r="M61" i="1"/>
  <c r="E61" i="1"/>
  <c r="M60" i="1"/>
  <c r="E60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E44" i="1"/>
  <c r="M43" i="1"/>
  <c r="E43" i="1"/>
  <c r="M42" i="1"/>
  <c r="E42" i="1"/>
  <c r="M41" i="1"/>
  <c r="E41" i="1"/>
  <c r="M40" i="1"/>
  <c r="E40" i="1"/>
  <c r="M39" i="1"/>
  <c r="E39" i="1"/>
  <c r="M38" i="1"/>
  <c r="E38" i="1"/>
  <c r="M37" i="1"/>
  <c r="E37" i="1"/>
  <c r="M36" i="1"/>
  <c r="E36" i="1"/>
  <c r="M35" i="1"/>
  <c r="E35" i="1"/>
  <c r="M34" i="1"/>
  <c r="E34" i="1"/>
  <c r="M33" i="1"/>
  <c r="E33" i="1"/>
  <c r="M32" i="1"/>
  <c r="E32" i="1"/>
  <c r="M31" i="1"/>
  <c r="E31" i="1"/>
  <c r="M30" i="1"/>
  <c r="E30" i="1"/>
  <c r="M29" i="1"/>
  <c r="E29" i="1"/>
  <c r="M28" i="1"/>
  <c r="E28" i="1"/>
  <c r="M27" i="1"/>
  <c r="E27" i="1"/>
  <c r="M26" i="1"/>
  <c r="E26" i="1"/>
  <c r="M25" i="1"/>
  <c r="E25" i="1"/>
  <c r="M24" i="1"/>
  <c r="E24" i="1"/>
  <c r="M23" i="1"/>
  <c r="E23" i="1"/>
  <c r="M22" i="1"/>
  <c r="E22" i="1"/>
  <c r="M21" i="1"/>
  <c r="E21" i="1"/>
  <c r="Q20" i="1"/>
  <c r="M20" i="1"/>
  <c r="E20" i="1"/>
  <c r="Q19" i="1"/>
  <c r="M19" i="1"/>
  <c r="E19" i="1"/>
  <c r="Q18" i="1"/>
  <c r="M18" i="1"/>
  <c r="E18" i="1"/>
  <c r="M17" i="1"/>
  <c r="E17" i="1"/>
  <c r="M16" i="1"/>
  <c r="E16" i="1"/>
  <c r="M15" i="1"/>
  <c r="E15" i="1"/>
  <c r="M14" i="1"/>
  <c r="E14" i="1"/>
  <c r="M13" i="1"/>
  <c r="E13" i="1"/>
  <c r="M12" i="1"/>
  <c r="E12" i="1"/>
  <c r="M11" i="1"/>
  <c r="E11" i="1"/>
  <c r="M10" i="1"/>
  <c r="E10" i="1"/>
  <c r="M9" i="1"/>
  <c r="E9" i="1"/>
  <c r="M8" i="1"/>
  <c r="E8" i="1"/>
  <c r="M7" i="1"/>
  <c r="E7" i="1"/>
  <c r="M6" i="1"/>
  <c r="E6" i="1"/>
  <c r="M5" i="1"/>
  <c r="E5" i="1"/>
  <c r="Q4" i="1"/>
  <c r="M4" i="1"/>
  <c r="E4" i="1"/>
  <c r="Q3" i="1"/>
  <c r="M3" i="1"/>
  <c r="E3" i="1"/>
  <c r="M2" i="1"/>
  <c r="E2" i="1"/>
  <c r="N1" i="1"/>
  <c r="F1" i="1"/>
</calcChain>
</file>

<file path=xl/sharedStrings.xml><?xml version="1.0" encoding="utf-8"?>
<sst xmlns="http://schemas.openxmlformats.org/spreadsheetml/2006/main" count="382" uniqueCount="368">
  <si>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</si>
  <si>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</si>
  <si>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</si>
  <si>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</si>
  <si>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</si>
  <si>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</si>
  <si>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</si>
  <si>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</si>
  <si>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</si>
  <si>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אדגר</t>
  </si>
  <si>
    <t>או פי סי אנרגיה</t>
  </si>
  <si>
    <t>או.אר.טי</t>
  </si>
  <si>
    <t>אוברסיז</t>
  </si>
  <si>
    <t>אוגווינד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</si>
  <si>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</si>
  <si>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</si>
  <si>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</si>
  <si>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</si>
  <si>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</si>
  <si>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</si>
  <si>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</si>
  <si>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</si>
  <si>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</si>
  <si>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</si>
  <si>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</si>
  <si>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</si>
  <si>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</si>
  <si>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איי.אפ.אפ</t>
  </si>
  <si>
    <t>איי.סי.אל</t>
  </si>
  <si>
    <t>אייאיאס</t>
  </si>
  <si>
    <t>איידיאיי ביטוח</t>
  </si>
  <si>
    <t>איילון</t>
  </si>
  <si>
    <t>אייסקיור מדיקל</t>
  </si>
  <si>
    <t>אילקס מדיקל</t>
  </si>
  <si>
    <t>אינטליקנה</t>
  </si>
  <si>
    <t>אינטרקיור</t>
  </si>
  <si>
    <t>אינרום</t>
  </si>
  <si>
    <t>איסתא</t>
  </si>
  <si>
    <t>אירודרום קבוצה</t>
  </si>
  <si>
    <t>איתמר</t>
  </si>
  <si>
    <t>אל על</t>
  </si>
  <si>
    <t>אלביט מערכות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</si>
  <si>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</si>
  <si>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</si>
  <si>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</si>
  <si>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</si>
  <si>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</si>
  <si>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</si>
  <si>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אלמוגים</t>
  </si>
  <si>
    <t>אלמור חשמל</t>
  </si>
  <si>
    <t>אלספק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</si>
  <si>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</si>
  <si>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</si>
  <si>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</si>
  <si>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</si>
  <si>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</si>
  <si>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</si>
  <si>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</si>
  <si>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</si>
  <si>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</si>
  <si>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</si>
  <si>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</si>
  <si>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</si>
  <si>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</si>
  <si>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</si>
  <si>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</si>
  <si>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</si>
  <si>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</si>
  <si>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</si>
  <si>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</si>
  <si>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אפולו פאוור</t>
  </si>
  <si>
    <t>אפי נכסים</t>
  </si>
  <si>
    <t>אפקון החזקות</t>
  </si>
  <si>
    <t>אפריקה מגורים</t>
  </si>
  <si>
    <t>אקויטל</t>
  </si>
  <si>
    <t>אקסל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</si>
  <si>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</si>
  <si>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</si>
  <si>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</si>
  <si>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</si>
  <si>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</si>
  <si>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</si>
  <si>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</si>
  <si>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</si>
  <si>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</si>
  <si>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</si>
  <si>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</si>
  <si>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</si>
  <si>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</si>
  <si>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</si>
  <si>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</si>
  <si>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</si>
  <si>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ביומיקס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</si>
  <si>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</si>
  <si>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</si>
  <si>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</si>
  <si>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</si>
  <si>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</si>
  <si>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</si>
  <si>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</si>
  <si>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</si>
  <si>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</si>
  <si>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ברנמילר</t>
  </si>
  <si>
    <t>ג'י וואן</t>
  </si>
  <si>
    <t>ג'י.פי גלובל</t>
  </si>
  <si>
    <t>ג'נריישן קפיטל</t>
  </si>
  <si>
    <t>גאון קבוצה</t>
  </si>
  <si>
    <t>גב ים</t>
  </si>
  <si>
    <t>גבעות     יהש</t>
  </si>
  <si>
    <t>גולד</t>
  </si>
  <si>
    <t>גולן פלסטיק</t>
  </si>
  <si>
    <t>גולף</t>
  </si>
  <si>
    <t>גזית גלוב</t>
  </si>
  <si>
    <t>גיבוי אחזקות</t>
  </si>
  <si>
    <t>גילת</t>
  </si>
  <si>
    <t>גיקס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</si>
  <si>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</si>
  <si>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</si>
  <si>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</si>
  <si>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</si>
  <si>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</si>
  <si>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</si>
  <si>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דוראל אנרגיה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</si>
  <si>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</si>
  <si>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</si>
  <si>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</si>
  <si>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</si>
  <si>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</si>
  <si>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</si>
  <si>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</si>
  <si>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</si>
  <si>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</si>
  <si>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</si>
  <si>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</si>
  <si>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</si>
  <si>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הכשרת הישוב</t>
  </si>
  <si>
    <t>המלט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</si>
  <si>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</si>
  <si>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</si>
  <si>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</si>
  <si>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</si>
  <si>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</si>
  <si>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</si>
  <si>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ויליפוד אינטרנש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</si>
  <si>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</si>
  <si>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</si>
  <si>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</si>
  <si>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</si>
  <si>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</si>
  <si>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</si>
  <si>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</si>
  <si>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</si>
  <si>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</si>
  <si>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</si>
  <si>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</si>
  <si>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</si>
  <si>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</si>
  <si>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</si>
  <si>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</si>
  <si>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טכנ גילוי אש גז</t>
  </si>
  <si>
    <t>טלדור</t>
  </si>
  <si>
    <t>טלסיס</t>
  </si>
  <si>
    <t>טלרד נטוורקס</t>
  </si>
  <si>
    <t>יוחננוף</t>
  </si>
  <si>
    <t>יוטרון</t>
  </si>
  <si>
    <t>יונט קרדיט</t>
  </si>
  <si>
    <t>יוניבו</t>
  </si>
  <si>
    <t>יוניקורן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</si>
  <si>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</si>
  <si>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</si>
  <si>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</si>
  <si>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</si>
  <si>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</si>
  <si>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</si>
  <si>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</si>
  <si>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</si>
  <si>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כלל ביוטכנו</t>
  </si>
  <si>
    <t>כלל משקאות</t>
  </si>
  <si>
    <t>כלל עסקי ביטוח</t>
  </si>
  <si>
    <t>כנפיים</t>
  </si>
  <si>
    <t>כפרית</t>
  </si>
  <si>
    <t>לאומי</t>
  </si>
  <si>
    <t>להב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</si>
  <si>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</si>
  <si>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</si>
  <si>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</si>
  <si>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</si>
  <si>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</si>
  <si>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</si>
  <si>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</si>
  <si>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</si>
  <si>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</si>
  <si>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</si>
  <si>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</si>
  <si>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מבנה</t>
  </si>
  <si>
    <t>מג'יק</t>
  </si>
  <si>
    <t>מגדל ביטוח</t>
  </si>
  <si>
    <t>מגדלי תיכון</t>
  </si>
  <si>
    <t>מגה אור</t>
  </si>
  <si>
    <t>מגוריט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</si>
  <si>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</si>
  <si>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</si>
  <si>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</si>
  <si>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</si>
  <si>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</si>
  <si>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</si>
  <si>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</si>
  <si>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מיט-טק</t>
  </si>
  <si>
    <t>מיטב דש</t>
  </si>
  <si>
    <t>מיטרוניקס</t>
  </si>
  <si>
    <t>מיי סייז</t>
  </si>
  <si>
    <t>מילניום פוד יהש</t>
  </si>
  <si>
    <t>מימון ישיר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</si>
  <si>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</si>
  <si>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</si>
  <si>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</si>
  <si>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</si>
  <si>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</si>
  <si>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</si>
  <si>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</si>
  <si>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</si>
  <si>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מספנות ישראל</t>
  </si>
  <si>
    <t>משק אנרגיה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</si>
  <si>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</si>
  <si>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</si>
  <si>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</si>
  <si>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</si>
  <si>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</si>
  <si>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</si>
  <si>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</si>
  <si>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</si>
  <si>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</si>
  <si>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</si>
  <si>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</si>
  <si>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נפטא</t>
  </si>
  <si>
    <t>נקסטקום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</si>
  <si>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</si>
  <si>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</si>
  <si>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</si>
  <si>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</si>
  <si>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</si>
  <si>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</si>
  <si>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</si>
  <si>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סופרגז</t>
  </si>
  <si>
    <t>סייברוואן</t>
  </si>
  <si>
    <t>סינאל</t>
  </si>
  <si>
    <t>סלע נדלן</t>
  </si>
  <si>
    <t>סלקום</t>
  </si>
  <si>
    <t>סנו</t>
  </si>
  <si>
    <t>ספאנטק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</si>
  <si>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</si>
  <si>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</si>
  <si>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</si>
  <si>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</si>
  <si>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</si>
  <si>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</si>
  <si>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</si>
  <si>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</si>
  <si>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</si>
  <si>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פוורפליט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</si>
  <si>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</si>
  <si>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</si>
  <si>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</si>
  <si>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</si>
  <si>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</si>
  <si>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</si>
  <si>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</si>
  <si>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</si>
  <si>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</si>
  <si>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</si>
  <si>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</si>
  <si>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</si>
  <si>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</si>
  <si>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</si>
  <si>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</si>
  <si>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פנאקסיה ישראל</t>
  </si>
  <si>
    <t>פנינסולה</t>
  </si>
  <si>
    <t>פרוטליקס</t>
  </si>
  <si>
    <t>פרטנר</t>
  </si>
  <si>
    <t>פריגו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</si>
  <si>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</si>
  <si>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</si>
  <si>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</si>
  <si>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</si>
  <si>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</si>
  <si>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</si>
  <si>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</si>
  <si>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</si>
  <si>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</si>
  <si>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</si>
  <si>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</si>
  <si>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</si>
  <si>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</si>
  <si>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</si>
  <si>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</si>
  <si>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קנאשור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</si>
  <si>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</si>
  <si>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</si>
  <si>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</si>
  <si>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</si>
  <si>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</si>
  <si>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</si>
  <si>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</si>
  <si>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</si>
  <si>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</si>
  <si>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</si>
  <si>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</si>
  <si>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רובוגרופ</t>
  </si>
  <si>
    <t>רוטשטיין</t>
  </si>
  <si>
    <t>ריט 1</t>
  </si>
  <si>
    <t>ריט אזורים ליוי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</si>
  <si>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</si>
  <si>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</si>
  <si>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</si>
  <si>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</si>
  <si>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</si>
  <si>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</si>
  <si>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</si>
  <si>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</si>
  <si>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</si>
  <si>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</si>
  <si>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</si>
  <si>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</si>
  <si>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</si>
  <si>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</si>
  <si>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</si>
  <si>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</si>
  <si>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</si>
  <si>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</si>
  <si>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</si>
  <si>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</si>
  <si>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</si>
  <si>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</si>
  <si>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</si>
  <si>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</si>
  <si>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תיקון עולם קנבט</t>
  </si>
  <si>
    <t>תמר פטרוליום</t>
  </si>
  <si>
    <t>תעוזה</t>
  </si>
  <si>
    <t>ביקוש במיליוני שקלים</t>
  </si>
  <si>
    <t>היצע במיליוני שקלים</t>
  </si>
  <si>
    <t>היצע (במיליוני מניות)</t>
  </si>
  <si>
    <t>צפויות להיכנס למדד מומנטום חיובי</t>
  </si>
  <si>
    <t>ביקוש ממדד מומנטום חיובי (במיליוני שקלים)</t>
  </si>
  <si>
    <t>היצע ממדד מומנטום חיובי (במיליוני שקלים)</t>
  </si>
  <si>
    <t>צפויות לצאת ממדד מומנטום חיובי</t>
  </si>
  <si>
    <t>ביקוש מהתאמת משקל במדד מומנטום חיובי</t>
  </si>
  <si>
    <t>נשארות במדד מומנטום חיובי</t>
  </si>
  <si>
    <t>אופקו</t>
  </si>
  <si>
    <t>צפויות להיכנס למדד מומנטום שלילי</t>
  </si>
  <si>
    <t>היצע ממדד מומנטום שלילי (במיליוני שקלים)</t>
  </si>
  <si>
    <t>צפויות לצאת ממדד מומנטום שלילי</t>
  </si>
  <si>
    <t>ביקוש ממדד מומנטום שלילי (במיליוני שקלים)</t>
  </si>
  <si>
    <t>ביקוש מהתאמת משקל במדד מומנטום שלילי</t>
  </si>
  <si>
    <t>נשארות במדד מומנטום שלילי</t>
  </si>
  <si>
    <t>דיסקונט</t>
  </si>
  <si>
    <t>איירפורט סיטי</t>
  </si>
  <si>
    <t>עזריאלי</t>
  </si>
  <si>
    <t>ביקושים והיצעים בנעילת המסחר של ה 5.11</t>
  </si>
  <si>
    <t>הביקושים וההיצעים שנובעים ממדד המומנטום החיובי צפויים בחלקם ב 5.11 ובחלקם במהלך השבוע שיסתיים במועד זה.</t>
  </si>
  <si>
    <t>מימון ישיר ומספנות ישראל נכנסות במסלול המהיר למדדי תא-90 ותא-125</t>
  </si>
  <si>
    <t>מימון ישיר נכנסת גם למדד פיננסים</t>
  </si>
  <si>
    <t>הערות</t>
  </si>
  <si>
    <t>יוניקורן ונקסטקום נכנסות במסלול מהיר למדד צמיחה</t>
  </si>
  <si>
    <t>יוניקורן נכנסת גם למספר מדדי טכנולוגיה.</t>
  </si>
  <si>
    <t>טכנ גילוי אש גז נכנסת רק לאחד ממדדי הטכנולוגיה</t>
  </si>
  <si>
    <t>הביקוש לדוראל הוא בהנחה שהמניות שהונפקו נרשמו כבר ביום חמישי. אחרת הביקוש ידחה לדצמבר.</t>
  </si>
  <si>
    <t>בדצמבר מקס סטוק תכנס למדדי תא-90 ותא-125</t>
  </si>
  <si>
    <t>בדצמבר אלמדה תכנס למדדי צמיחה, ביומד וטכנולוגיה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</si>
</sst>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1" fillId="0" borderId="0" xfId="0" applyNumberFormat="1" applyFont="1" applyFill="1"/>
    <xf numFmtId="0" fontId="0" fillId="0" borderId="0" xfId="0" applyFont="1" applyFill="1"/>
    <xf numFmtId="2" fontId="0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abSelected="1" workbookViewId="0">
      <selection activeCell="F13" sqref="F13"/>
    </sheetView>
  </sheetViews>
  <sheetFormatPr defaultRowHeight="15" x14ac:dyDescent="0.25"/>
  <cols>
    <col min="1" max="3" width="9" style="2"/>
    <col min="4" max="4" width="9" style="1"/>
    <col min="5" max="5" width="12.28515625" style="2" bestFit="1" customWidth="1"/>
    <col min="6" max="11" width="9" style="2"/>
    <col min="12" max="12" width="9" style="1"/>
    <col min="13" max="13" width="12.28515625" style="2" bestFit="1" customWidth="1"/>
    <col min="14" max="14" width="9" style="2"/>
  </cols>
  <sheetData>
    <row r="1" spans="1:27" x14ac:dyDescent="0.25">
      <c r="A1" s="2" t="s">
        <v>0</v>
      </c>
      <c r="B1" s="2" t="s">
        <v>1</v>
      </c>
      <c r="C1" s="2" t="s">
        <v>2</v>
      </c>
      <c r="D1" s="1" t="s">
        <v>338</v>
      </c>
      <c r="E1" s="2" t="s">
        <v>3</v>
      </c>
      <c r="F1" s="3">
        <f>SUM(D:D)</f>
        <v>413.22154670793157</v>
      </c>
      <c r="G1" s="3"/>
      <c r="I1" s="2" t="s">
        <v>0</v>
      </c>
      <c r="J1" s="2" t="s">
        <v>1</v>
      </c>
      <c r="K1" s="2" t="s">
        <v>2</v>
      </c>
      <c r="L1" s="1" t="s">
        <v>339</v>
      </c>
      <c r="M1" s="2" t="s">
        <v>340</v>
      </c>
      <c r="N1" s="3">
        <f>SUM(L:L)</f>
        <v>-413.22367460793316</v>
      </c>
      <c r="AA1" t="s">
        <v>361</v>
      </c>
    </row>
    <row r="2" spans="1:27" x14ac:dyDescent="0.25">
      <c r="A2" s="2" t="s">
        <v>204</v>
      </c>
      <c r="B2" s="2">
        <v>695437</v>
      </c>
      <c r="C2" s="2">
        <v>6617</v>
      </c>
      <c r="D2" s="1">
        <v>91.499616843203725</v>
      </c>
      <c r="E2" s="2">
        <f t="shared" ref="E2:E33" si="0">D2/C2*100</f>
        <v>1.3827960834699067</v>
      </c>
      <c r="I2" s="2" t="s">
        <v>17</v>
      </c>
      <c r="J2" s="2">
        <v>1129543</v>
      </c>
      <c r="K2" s="2">
        <v>1412</v>
      </c>
      <c r="L2" s="1">
        <v>-57.18490019999998</v>
      </c>
      <c r="M2" s="2">
        <f t="shared" ref="M2:M65" si="1">L2/K2*100</f>
        <v>-4.0499221104815852</v>
      </c>
      <c r="Q2" s="5" t="s">
        <v>342</v>
      </c>
      <c r="T2" s="5" t="s">
        <v>341</v>
      </c>
      <c r="AA2" t="s">
        <v>357</v>
      </c>
    </row>
    <row r="3" spans="1:27" x14ac:dyDescent="0.25">
      <c r="A3" s="2" t="s">
        <v>279</v>
      </c>
      <c r="B3" s="2">
        <v>1130699</v>
      </c>
      <c r="C3" s="2">
        <v>15600</v>
      </c>
      <c r="D3" s="1">
        <v>87.773586799999933</v>
      </c>
      <c r="E3" s="2">
        <f t="shared" si="0"/>
        <v>0.56265119743589698</v>
      </c>
      <c r="I3" s="2" t="s">
        <v>22</v>
      </c>
      <c r="J3" s="2">
        <v>1134402</v>
      </c>
      <c r="K3" s="2">
        <v>24430</v>
      </c>
      <c r="L3" s="1">
        <v>-42.307395100000008</v>
      </c>
      <c r="M3" s="2">
        <f t="shared" si="1"/>
        <v>-0.17317803970528042</v>
      </c>
      <c r="Q3">
        <f>44%/5*135</f>
        <v>11.879999999999999</v>
      </c>
      <c r="T3" t="s">
        <v>209</v>
      </c>
      <c r="AA3" t="s">
        <v>358</v>
      </c>
    </row>
    <row r="4" spans="1:27" x14ac:dyDescent="0.25">
      <c r="A4" s="2" t="s">
        <v>27</v>
      </c>
      <c r="B4" s="2">
        <v>1155019</v>
      </c>
      <c r="C4" s="2">
        <v>39150</v>
      </c>
      <c r="D4" s="1">
        <v>44.693250400000011</v>
      </c>
      <c r="E4" s="2">
        <f t="shared" si="0"/>
        <v>0.11415900485312902</v>
      </c>
      <c r="I4" s="2" t="s">
        <v>261</v>
      </c>
      <c r="J4" s="2">
        <v>662577</v>
      </c>
      <c r="K4" s="2">
        <v>1990</v>
      </c>
      <c r="L4" s="1">
        <v>-38.758923485714533</v>
      </c>
      <c r="M4" s="2">
        <f t="shared" si="1"/>
        <v>-1.9476845972720873</v>
      </c>
      <c r="Q4">
        <f>44%/5*135</f>
        <v>11.879999999999999</v>
      </c>
      <c r="T4" t="s">
        <v>230</v>
      </c>
      <c r="AA4" t="s">
        <v>359</v>
      </c>
    </row>
    <row r="5" spans="1:27" x14ac:dyDescent="0.25">
      <c r="A5" s="2" t="s">
        <v>114</v>
      </c>
      <c r="B5" s="2">
        <v>1082510</v>
      </c>
      <c r="C5" s="2">
        <v>1761</v>
      </c>
      <c r="D5" s="1">
        <v>44.541271327328836</v>
      </c>
      <c r="E5" s="2">
        <f t="shared" si="0"/>
        <v>2.5293169407909617</v>
      </c>
      <c r="I5" s="2" t="s">
        <v>230</v>
      </c>
      <c r="J5" s="2">
        <v>273011</v>
      </c>
      <c r="K5" s="2">
        <v>79710</v>
      </c>
      <c r="L5" s="1">
        <v>-18.160192700000007</v>
      </c>
      <c r="M5" s="2">
        <f t="shared" si="1"/>
        <v>-2.2782828628779336E-2</v>
      </c>
      <c r="AA5" t="s">
        <v>360</v>
      </c>
    </row>
    <row r="6" spans="1:27" x14ac:dyDescent="0.25">
      <c r="A6" s="2" t="s">
        <v>212</v>
      </c>
      <c r="C6" s="2">
        <v>57780</v>
      </c>
      <c r="D6" s="1">
        <v>30.675603840979079</v>
      </c>
      <c r="E6" s="2">
        <f t="shared" si="0"/>
        <v>5.3090349326720451E-2</v>
      </c>
      <c r="I6" s="2" t="s">
        <v>124</v>
      </c>
      <c r="J6" s="2">
        <v>691212</v>
      </c>
      <c r="K6" s="2">
        <v>1010</v>
      </c>
      <c r="L6" s="1">
        <v>-17.183919081680646</v>
      </c>
      <c r="M6" s="2">
        <f t="shared" si="1"/>
        <v>-1.7013781268990738</v>
      </c>
      <c r="Q6" s="5" t="s">
        <v>343</v>
      </c>
      <c r="T6" s="5" t="s">
        <v>344</v>
      </c>
      <c r="AA6" t="s">
        <v>362</v>
      </c>
    </row>
    <row r="7" spans="1:27" x14ac:dyDescent="0.25">
      <c r="A7" s="2" t="s">
        <v>221</v>
      </c>
      <c r="C7" s="2">
        <v>6640</v>
      </c>
      <c r="D7" s="1">
        <v>18.598016313506577</v>
      </c>
      <c r="E7" s="2">
        <f t="shared" si="0"/>
        <v>0.28009060713112316</v>
      </c>
      <c r="I7" s="2" t="s">
        <v>188</v>
      </c>
      <c r="J7" s="2">
        <v>1123017</v>
      </c>
      <c r="K7" s="2">
        <v>19680</v>
      </c>
      <c r="L7" s="1">
        <v>-11.27000870000002</v>
      </c>
      <c r="M7" s="2">
        <f t="shared" si="1"/>
        <v>-5.7266304369918801E-2</v>
      </c>
      <c r="Q7">
        <v>-12.13</v>
      </c>
      <c r="T7" t="s">
        <v>67</v>
      </c>
      <c r="AA7" t="s">
        <v>363</v>
      </c>
    </row>
    <row r="8" spans="1:27" x14ac:dyDescent="0.25">
      <c r="A8" s="2" t="s">
        <v>122</v>
      </c>
      <c r="B8" s="2">
        <v>1166768</v>
      </c>
      <c r="C8" s="2">
        <v>1376</v>
      </c>
      <c r="D8" s="1">
        <v>17.768670749042485</v>
      </c>
      <c r="E8" s="2">
        <f t="shared" si="0"/>
        <v>1.2913278160641342</v>
      </c>
      <c r="I8" s="2" t="s">
        <v>225</v>
      </c>
      <c r="J8" s="2">
        <v>1084557</v>
      </c>
      <c r="K8" s="2">
        <v>19310</v>
      </c>
      <c r="L8" s="1">
        <v>-10.601496954586986</v>
      </c>
      <c r="M8" s="2">
        <f t="shared" si="1"/>
        <v>-5.490158961464002E-2</v>
      </c>
      <c r="Q8">
        <v>-9.65</v>
      </c>
      <c r="T8" t="s">
        <v>156</v>
      </c>
      <c r="AA8" s="2" t="s">
        <v>364</v>
      </c>
    </row>
    <row r="9" spans="1:27" x14ac:dyDescent="0.25">
      <c r="A9" s="2" t="s">
        <v>43</v>
      </c>
      <c r="B9" s="2">
        <v>1082635</v>
      </c>
      <c r="C9" s="2">
        <v>11350</v>
      </c>
      <c r="D9" s="1">
        <v>13.876382968174877</v>
      </c>
      <c r="E9" s="2">
        <f t="shared" si="0"/>
        <v>0.12225888077687116</v>
      </c>
      <c r="I9" s="2" t="s">
        <v>64</v>
      </c>
      <c r="J9" s="2">
        <v>720011</v>
      </c>
      <c r="K9" s="2">
        <v>649.29999999999995</v>
      </c>
      <c r="L9" s="1">
        <v>-8.163445697651742</v>
      </c>
      <c r="M9" s="2">
        <f t="shared" si="1"/>
        <v>-1.2572687043973114</v>
      </c>
    </row>
    <row r="10" spans="1:27" x14ac:dyDescent="0.25">
      <c r="A10" s="2" t="s">
        <v>156</v>
      </c>
      <c r="B10" s="2">
        <v>629014</v>
      </c>
      <c r="C10" s="2">
        <v>3120</v>
      </c>
      <c r="D10" s="1">
        <v>13.171500899999945</v>
      </c>
      <c r="E10" s="2">
        <f t="shared" si="0"/>
        <v>0.42216349038461359</v>
      </c>
      <c r="I10" s="2" t="s">
        <v>93</v>
      </c>
      <c r="J10" s="2">
        <v>593038</v>
      </c>
      <c r="K10" s="2">
        <v>7748</v>
      </c>
      <c r="L10" s="1">
        <v>-7.2408354653132214</v>
      </c>
      <c r="M10" s="2">
        <f t="shared" si="1"/>
        <v>-9.3454252262689996E-2</v>
      </c>
      <c r="Q10" s="5" t="s">
        <v>345</v>
      </c>
      <c r="T10" s="5" t="s">
        <v>346</v>
      </c>
      <c r="AA10" t="s">
        <v>365</v>
      </c>
    </row>
    <row r="11" spans="1:27" x14ac:dyDescent="0.25">
      <c r="A11" s="2" t="s">
        <v>282</v>
      </c>
      <c r="B11" s="2">
        <v>1157833</v>
      </c>
      <c r="C11" s="2">
        <v>1429</v>
      </c>
      <c r="D11" s="1">
        <v>12.680643821307475</v>
      </c>
      <c r="E11" s="2">
        <f t="shared" si="0"/>
        <v>0.88737885383537263</v>
      </c>
      <c r="I11" s="2" t="s">
        <v>87</v>
      </c>
      <c r="J11" s="2">
        <v>230011</v>
      </c>
      <c r="K11" s="2">
        <v>412.5</v>
      </c>
      <c r="L11" s="1">
        <v>-6.7142528374312844</v>
      </c>
      <c r="M11" s="2">
        <f t="shared" si="1"/>
        <v>-1.6276976575590993</v>
      </c>
      <c r="Q11">
        <v>2.9</v>
      </c>
      <c r="T11" t="s">
        <v>347</v>
      </c>
      <c r="AA11" t="s">
        <v>366</v>
      </c>
    </row>
    <row r="12" spans="1:27" x14ac:dyDescent="0.25">
      <c r="A12" s="2" t="s">
        <v>10</v>
      </c>
      <c r="B12" s="2">
        <v>1141571</v>
      </c>
      <c r="C12" s="2">
        <v>3089</v>
      </c>
      <c r="D12" s="1">
        <v>11.81516085487679</v>
      </c>
      <c r="E12" s="2">
        <f t="shared" si="0"/>
        <v>0.38249144884677211</v>
      </c>
      <c r="I12" s="2" t="s">
        <v>28</v>
      </c>
      <c r="J12" s="2">
        <v>281014</v>
      </c>
      <c r="K12" s="2">
        <v>1241</v>
      </c>
      <c r="L12" s="1">
        <v>-6.0884623095011943</v>
      </c>
      <c r="M12" s="2">
        <f t="shared" si="1"/>
        <v>-0.49060937224022522</v>
      </c>
      <c r="Q12">
        <v>-2.9</v>
      </c>
      <c r="T12" t="s">
        <v>87</v>
      </c>
      <c r="V12" s="7"/>
      <c r="AA12" t="s">
        <v>367</v>
      </c>
    </row>
    <row r="13" spans="1:27" x14ac:dyDescent="0.25">
      <c r="A13" s="2" t="s">
        <v>58</v>
      </c>
      <c r="B13" s="2">
        <v>1097278</v>
      </c>
      <c r="C13" s="2">
        <v>1534</v>
      </c>
      <c r="D13" s="1">
        <v>7.7863894435781242</v>
      </c>
      <c r="E13" s="2">
        <f t="shared" si="0"/>
        <v>0.50758731705202897</v>
      </c>
      <c r="I13" s="2" t="s">
        <v>155</v>
      </c>
      <c r="J13" s="2">
        <v>1082379</v>
      </c>
      <c r="K13" s="2">
        <v>6639</v>
      </c>
      <c r="L13" s="1">
        <v>-4.9882054449130955</v>
      </c>
      <c r="M13" s="2">
        <f t="shared" si="1"/>
        <v>-7.5134891473310678E-2</v>
      </c>
      <c r="Q13">
        <v>-1.98</v>
      </c>
      <c r="T13" t="s">
        <v>225</v>
      </c>
      <c r="V13" s="7"/>
    </row>
    <row r="14" spans="1:27" x14ac:dyDescent="0.25">
      <c r="A14" s="2" t="s">
        <v>150</v>
      </c>
      <c r="B14" s="2">
        <v>1084698</v>
      </c>
      <c r="C14" s="2">
        <v>14810</v>
      </c>
      <c r="D14" s="1">
        <v>2.0103144754249516</v>
      </c>
      <c r="E14" s="2">
        <f t="shared" si="0"/>
        <v>1.3574034270256255E-2</v>
      </c>
      <c r="I14" s="2" t="s">
        <v>138</v>
      </c>
      <c r="J14" s="2">
        <v>585018</v>
      </c>
      <c r="K14" s="2">
        <v>2450</v>
      </c>
      <c r="L14" s="1">
        <v>-4.4393139829194386</v>
      </c>
      <c r="M14" s="2">
        <f t="shared" si="1"/>
        <v>-0.18119648909875261</v>
      </c>
      <c r="V14" s="7"/>
    </row>
    <row r="15" spans="1:27" x14ac:dyDescent="0.25">
      <c r="A15" s="2" t="s">
        <v>264</v>
      </c>
      <c r="B15" s="2">
        <v>256016</v>
      </c>
      <c r="C15" s="2">
        <v>29380</v>
      </c>
      <c r="D15" s="1">
        <v>1.9521277855815642</v>
      </c>
      <c r="E15" s="2">
        <f t="shared" si="0"/>
        <v>6.6444104342463046E-3</v>
      </c>
      <c r="I15" s="2" t="s">
        <v>253</v>
      </c>
      <c r="J15" s="2">
        <v>1119478</v>
      </c>
      <c r="K15" s="2">
        <v>16640</v>
      </c>
      <c r="L15" s="1">
        <v>-4.3017313037768474</v>
      </c>
      <c r="M15" s="2">
        <f t="shared" si="1"/>
        <v>-2.5851750623658937E-2</v>
      </c>
      <c r="V15" s="7"/>
    </row>
    <row r="16" spans="1:27" x14ac:dyDescent="0.25">
      <c r="A16" s="2" t="s">
        <v>132</v>
      </c>
      <c r="B16" s="2">
        <v>314013</v>
      </c>
      <c r="C16" s="2">
        <v>41540</v>
      </c>
      <c r="D16" s="1">
        <v>1.5717100635267918</v>
      </c>
      <c r="E16" s="2">
        <f t="shared" si="0"/>
        <v>3.7836063156639187E-3</v>
      </c>
      <c r="I16" s="2" t="s">
        <v>263</v>
      </c>
      <c r="J16" s="2">
        <v>1087022</v>
      </c>
      <c r="K16" s="2">
        <v>24520</v>
      </c>
      <c r="L16" s="1">
        <v>-4.2689901499462621</v>
      </c>
      <c r="M16" s="2">
        <f t="shared" si="1"/>
        <v>-1.7410237153125049E-2</v>
      </c>
      <c r="V16" s="7"/>
    </row>
    <row r="17" spans="1:22" x14ac:dyDescent="0.25">
      <c r="A17" s="2" t="s">
        <v>167</v>
      </c>
      <c r="C17" s="2">
        <v>174.2</v>
      </c>
      <c r="D17" s="1">
        <v>1.528847355117112</v>
      </c>
      <c r="E17" s="2">
        <f t="shared" si="0"/>
        <v>0.87763912463668881</v>
      </c>
      <c r="I17" s="2" t="s">
        <v>45</v>
      </c>
      <c r="J17" s="2">
        <v>390013</v>
      </c>
      <c r="K17" s="2">
        <v>3575</v>
      </c>
      <c r="L17" s="1">
        <v>-4.0455006420301309</v>
      </c>
      <c r="M17" s="2">
        <f t="shared" si="1"/>
        <v>-0.11316085711972393</v>
      </c>
      <c r="Q17" s="5" t="s">
        <v>349</v>
      </c>
      <c r="T17" s="5" t="s">
        <v>348</v>
      </c>
    </row>
    <row r="18" spans="1:22" x14ac:dyDescent="0.25">
      <c r="A18" s="2" t="s">
        <v>240</v>
      </c>
      <c r="B18" s="2">
        <v>1087659</v>
      </c>
      <c r="C18" s="2">
        <v>10210</v>
      </c>
      <c r="D18" s="1">
        <v>1.1803554950033808</v>
      </c>
      <c r="E18" s="2">
        <f t="shared" si="0"/>
        <v>1.1560778599445454E-2</v>
      </c>
      <c r="I18" s="2" t="s">
        <v>178</v>
      </c>
      <c r="J18" s="2">
        <v>224014</v>
      </c>
      <c r="K18" s="2">
        <v>3350</v>
      </c>
      <c r="L18" s="1">
        <v>-3.8686100808624859</v>
      </c>
      <c r="M18" s="2">
        <f t="shared" si="1"/>
        <v>-0.11548089793619362</v>
      </c>
      <c r="Q18">
        <f>-10%/5*135</f>
        <v>-2.7</v>
      </c>
      <c r="T18" t="s">
        <v>45</v>
      </c>
      <c r="V18" s="7"/>
    </row>
    <row r="19" spans="1:22" x14ac:dyDescent="0.25">
      <c r="A19" s="2" t="s">
        <v>219</v>
      </c>
      <c r="B19" s="2">
        <v>1140573</v>
      </c>
      <c r="C19" s="2">
        <v>163.6</v>
      </c>
      <c r="D19" s="1">
        <v>1.1670141476190472</v>
      </c>
      <c r="E19" s="2">
        <f t="shared" si="0"/>
        <v>0.71333383106298731</v>
      </c>
      <c r="I19" s="2" t="s">
        <v>321</v>
      </c>
      <c r="J19" s="2">
        <v>777037</v>
      </c>
      <c r="K19" s="2">
        <v>2649</v>
      </c>
      <c r="L19" s="1">
        <v>-3.8117403502613136</v>
      </c>
      <c r="M19" s="2">
        <f t="shared" si="1"/>
        <v>-0.14389355795625949</v>
      </c>
      <c r="Q19">
        <f>-10%/5*135</f>
        <v>-2.7</v>
      </c>
      <c r="T19" t="s">
        <v>354</v>
      </c>
      <c r="V19" s="7"/>
    </row>
    <row r="20" spans="1:22" x14ac:dyDescent="0.25">
      <c r="A20" s="2" t="s">
        <v>247</v>
      </c>
      <c r="B20" s="2">
        <v>1101534</v>
      </c>
      <c r="C20" s="2">
        <v>1353</v>
      </c>
      <c r="D20" s="1">
        <v>1.005147864054696</v>
      </c>
      <c r="E20" s="2">
        <f t="shared" si="0"/>
        <v>7.4290307764574723E-2</v>
      </c>
      <c r="I20" s="2" t="s">
        <v>83</v>
      </c>
      <c r="J20" s="2">
        <v>1158823</v>
      </c>
      <c r="K20" s="2">
        <v>515.5</v>
      </c>
      <c r="L20" s="1">
        <v>-3.7576658959865634</v>
      </c>
      <c r="M20" s="2">
        <f t="shared" si="1"/>
        <v>-0.728936158290313</v>
      </c>
      <c r="Q20">
        <f>-10%/5*135</f>
        <v>-2.7</v>
      </c>
      <c r="T20" t="s">
        <v>58</v>
      </c>
      <c r="V20" s="7"/>
    </row>
    <row r="21" spans="1:22" x14ac:dyDescent="0.25">
      <c r="A21" s="2" t="s">
        <v>270</v>
      </c>
      <c r="B21" s="2">
        <v>1121730</v>
      </c>
      <c r="C21" s="2">
        <v>3477</v>
      </c>
      <c r="D21" s="1">
        <v>0.95889276942223878</v>
      </c>
      <c r="E21" s="2">
        <f t="shared" si="0"/>
        <v>2.7578164205413827E-2</v>
      </c>
      <c r="I21" s="2" t="s">
        <v>127</v>
      </c>
      <c r="J21" s="2">
        <v>475020</v>
      </c>
      <c r="K21" s="2">
        <v>333.8</v>
      </c>
      <c r="L21" s="1">
        <v>-3.5997085045259909</v>
      </c>
      <c r="M21" s="2">
        <f t="shared" si="1"/>
        <v>-1.0784027874553597</v>
      </c>
      <c r="V21" s="7"/>
    </row>
    <row r="22" spans="1:22" x14ac:dyDescent="0.25">
      <c r="A22" s="2" t="s">
        <v>105</v>
      </c>
      <c r="B22" s="2">
        <v>1156926</v>
      </c>
      <c r="C22" s="2">
        <v>80.900000000000006</v>
      </c>
      <c r="D22" s="1">
        <v>0.77462473333333348</v>
      </c>
      <c r="E22" s="2">
        <f t="shared" si="0"/>
        <v>0.95750894107952211</v>
      </c>
      <c r="I22" s="2" t="s">
        <v>137</v>
      </c>
      <c r="J22" s="2">
        <v>767012</v>
      </c>
      <c r="K22" s="2">
        <v>1757</v>
      </c>
      <c r="L22" s="1">
        <v>-3.561419573670543</v>
      </c>
      <c r="M22" s="2">
        <f t="shared" si="1"/>
        <v>-0.20269889434664448</v>
      </c>
      <c r="Q22" s="5" t="s">
        <v>351</v>
      </c>
      <c r="T22" s="5" t="s">
        <v>350</v>
      </c>
      <c r="V22" s="7"/>
    </row>
    <row r="23" spans="1:22" x14ac:dyDescent="0.25">
      <c r="A23" s="2" t="s">
        <v>190</v>
      </c>
      <c r="B23" s="2">
        <v>1140946</v>
      </c>
      <c r="C23" s="2">
        <v>403.2</v>
      </c>
      <c r="D23" s="1">
        <v>0.73251265520177666</v>
      </c>
      <c r="E23" s="2">
        <f t="shared" si="0"/>
        <v>0.18167476567504381</v>
      </c>
      <c r="I23" s="2" t="s">
        <v>313</v>
      </c>
      <c r="J23" s="2">
        <v>1104249</v>
      </c>
      <c r="K23" s="2">
        <v>23230</v>
      </c>
      <c r="L23" s="1">
        <v>-3.4738744023067034</v>
      </c>
      <c r="M23" s="2">
        <f t="shared" si="1"/>
        <v>-1.4954259157583742E-2</v>
      </c>
      <c r="Q23" s="6">
        <v>3.02</v>
      </c>
      <c r="T23" s="6" t="s">
        <v>137</v>
      </c>
    </row>
    <row r="24" spans="1:22" x14ac:dyDescent="0.25">
      <c r="A24" s="2" t="s">
        <v>107</v>
      </c>
      <c r="B24" s="2">
        <v>759019</v>
      </c>
      <c r="C24" s="2">
        <v>190000</v>
      </c>
      <c r="D24" s="1">
        <v>0.53089748511538382</v>
      </c>
      <c r="E24" s="2">
        <f t="shared" si="0"/>
        <v>2.7941972900809677E-4</v>
      </c>
      <c r="I24" s="2" t="s">
        <v>170</v>
      </c>
      <c r="J24" s="2">
        <v>1157403</v>
      </c>
      <c r="K24" s="2">
        <v>984</v>
      </c>
      <c r="L24" s="1">
        <v>-3.3844449243054284</v>
      </c>
      <c r="M24" s="2">
        <f t="shared" si="1"/>
        <v>-0.34394765490908824</v>
      </c>
      <c r="Q24">
        <v>2.77</v>
      </c>
      <c r="T24" t="s">
        <v>356</v>
      </c>
    </row>
    <row r="25" spans="1:22" x14ac:dyDescent="0.25">
      <c r="A25" s="2" t="s">
        <v>108</v>
      </c>
      <c r="B25" s="2">
        <v>506022</v>
      </c>
      <c r="C25" s="2">
        <v>67.7</v>
      </c>
      <c r="D25" s="1">
        <v>0.50343616945372771</v>
      </c>
      <c r="E25" s="2">
        <f t="shared" si="0"/>
        <v>0.74362801987256677</v>
      </c>
      <c r="I25" s="2" t="s">
        <v>309</v>
      </c>
      <c r="J25" s="2">
        <v>1098920</v>
      </c>
      <c r="K25" s="2">
        <v>1306</v>
      </c>
      <c r="L25" s="1">
        <v>-3.3319670337154044</v>
      </c>
      <c r="M25" s="2">
        <f t="shared" si="1"/>
        <v>-0.25512764423548273</v>
      </c>
      <c r="Q25">
        <v>2.46</v>
      </c>
      <c r="T25" t="s">
        <v>66</v>
      </c>
    </row>
    <row r="26" spans="1:22" x14ac:dyDescent="0.25">
      <c r="A26" s="2" t="s">
        <v>235</v>
      </c>
      <c r="C26" s="2">
        <v>797.3</v>
      </c>
      <c r="D26" s="1">
        <v>0.43443615986895368</v>
      </c>
      <c r="E26" s="2">
        <f t="shared" si="0"/>
        <v>5.4488418395704709E-2</v>
      </c>
      <c r="I26" s="2" t="s">
        <v>294</v>
      </c>
      <c r="J26" s="2">
        <v>1095264</v>
      </c>
      <c r="K26" s="2">
        <v>6182</v>
      </c>
      <c r="L26" s="1">
        <v>-3.1668483656419042</v>
      </c>
      <c r="M26" s="2">
        <f t="shared" si="1"/>
        <v>-5.1226922770008156E-2</v>
      </c>
    </row>
    <row r="27" spans="1:22" x14ac:dyDescent="0.25">
      <c r="A27" s="2" t="s">
        <v>211</v>
      </c>
      <c r="B27" s="2">
        <v>1167501</v>
      </c>
      <c r="C27" s="2">
        <v>126.8</v>
      </c>
      <c r="D27" s="1">
        <v>0.35378742031965899</v>
      </c>
      <c r="E27" s="2">
        <f t="shared" si="0"/>
        <v>0.27901216113537775</v>
      </c>
      <c r="I27" s="2" t="s">
        <v>267</v>
      </c>
      <c r="J27" s="2">
        <v>763011</v>
      </c>
      <c r="K27" s="2">
        <v>8504</v>
      </c>
      <c r="L27" s="1">
        <v>-3.0990522683524562</v>
      </c>
      <c r="M27" s="2">
        <f t="shared" si="1"/>
        <v>-3.6442289138669523E-2</v>
      </c>
      <c r="Q27" s="5" t="s">
        <v>352</v>
      </c>
      <c r="T27" s="5" t="s">
        <v>353</v>
      </c>
    </row>
    <row r="28" spans="1:22" x14ac:dyDescent="0.25">
      <c r="A28" s="2" t="s">
        <v>266</v>
      </c>
      <c r="B28" s="2">
        <v>1100007</v>
      </c>
      <c r="C28" s="2">
        <v>31800</v>
      </c>
      <c r="D28" s="1">
        <v>0.35075709670259947</v>
      </c>
      <c r="E28" s="2">
        <f t="shared" si="0"/>
        <v>1.103009738058489E-3</v>
      </c>
      <c r="I28" s="2" t="s">
        <v>55</v>
      </c>
      <c r="J28" s="2">
        <v>368019</v>
      </c>
      <c r="K28" s="2">
        <v>30490</v>
      </c>
      <c r="L28" s="1">
        <v>-3.0596006734018286</v>
      </c>
      <c r="M28" s="2">
        <f t="shared" si="1"/>
        <v>-1.0034767705483203E-2</v>
      </c>
      <c r="Q28">
        <v>-0.14000000000000001</v>
      </c>
      <c r="T28" t="s">
        <v>355</v>
      </c>
    </row>
    <row r="29" spans="1:22" x14ac:dyDescent="0.25">
      <c r="A29" s="2" t="s">
        <v>205</v>
      </c>
      <c r="B29" s="2">
        <v>445015</v>
      </c>
      <c r="C29" s="2">
        <v>8200</v>
      </c>
      <c r="D29" s="1">
        <v>0.32147058526087635</v>
      </c>
      <c r="E29" s="2">
        <f t="shared" si="0"/>
        <v>3.9203729909862966E-3</v>
      </c>
      <c r="I29" s="2" t="s">
        <v>296</v>
      </c>
      <c r="J29" s="2">
        <v>1134139</v>
      </c>
      <c r="K29" s="2">
        <v>7978</v>
      </c>
      <c r="L29" s="1">
        <v>-2.9993138749503858</v>
      </c>
      <c r="M29" s="2">
        <f t="shared" si="1"/>
        <v>-3.7594809162075526E-2</v>
      </c>
      <c r="Q29">
        <v>-0.01</v>
      </c>
      <c r="T29" t="s">
        <v>214</v>
      </c>
    </row>
    <row r="30" spans="1:22" x14ac:dyDescent="0.25">
      <c r="A30" s="2" t="s">
        <v>199</v>
      </c>
      <c r="B30" s="2">
        <v>1139195</v>
      </c>
      <c r="C30" s="2">
        <v>538.29999999999995</v>
      </c>
      <c r="D30" s="1">
        <v>0.29910117984886159</v>
      </c>
      <c r="E30" s="2">
        <f t="shared" si="0"/>
        <v>5.5564031181285826E-2</v>
      </c>
      <c r="I30" s="2" t="s">
        <v>291</v>
      </c>
      <c r="J30" s="2">
        <v>1085208</v>
      </c>
      <c r="K30" s="2">
        <v>5643</v>
      </c>
      <c r="L30" s="1">
        <v>-2.7921701111447463</v>
      </c>
      <c r="M30" s="2">
        <f t="shared" si="1"/>
        <v>-4.9480242976160667E-2</v>
      </c>
    </row>
    <row r="31" spans="1:22" x14ac:dyDescent="0.25">
      <c r="A31" s="2" t="s">
        <v>326</v>
      </c>
      <c r="B31" s="2">
        <v>1090547</v>
      </c>
      <c r="C31" s="2">
        <v>1627</v>
      </c>
      <c r="D31" s="1">
        <v>0.24963967660201458</v>
      </c>
      <c r="E31" s="2">
        <f t="shared" si="0"/>
        <v>1.5343557258882274E-2</v>
      </c>
      <c r="I31" s="2" t="s">
        <v>147</v>
      </c>
      <c r="J31" s="2">
        <v>576017</v>
      </c>
      <c r="K31" s="2">
        <v>39150</v>
      </c>
      <c r="L31" s="1">
        <v>-2.7105384271707944</v>
      </c>
      <c r="M31" s="2">
        <f t="shared" si="1"/>
        <v>-6.9234698012025399E-3</v>
      </c>
    </row>
    <row r="32" spans="1:22" x14ac:dyDescent="0.25">
      <c r="A32" s="2" t="s">
        <v>250</v>
      </c>
      <c r="B32" s="2">
        <v>288019</v>
      </c>
      <c r="C32" s="2">
        <v>6100</v>
      </c>
      <c r="D32" s="1">
        <v>0.22834656770541326</v>
      </c>
      <c r="E32" s="2">
        <f t="shared" si="0"/>
        <v>3.7433863558264469E-3</v>
      </c>
      <c r="I32" s="2" t="s">
        <v>195</v>
      </c>
      <c r="J32" s="2">
        <v>1082312</v>
      </c>
      <c r="K32" s="2">
        <v>4734</v>
      </c>
      <c r="L32" s="1">
        <v>-2.6594069302608965</v>
      </c>
      <c r="M32" s="2">
        <f t="shared" si="1"/>
        <v>-5.6176741239140189E-2</v>
      </c>
    </row>
    <row r="33" spans="1:13" x14ac:dyDescent="0.25">
      <c r="A33" s="2" t="s">
        <v>75</v>
      </c>
      <c r="B33" s="2">
        <v>770016</v>
      </c>
      <c r="C33" s="2">
        <v>177.7</v>
      </c>
      <c r="D33" s="1">
        <v>0.22376569537420188</v>
      </c>
      <c r="E33" s="2">
        <f t="shared" si="0"/>
        <v>0.12592329508959027</v>
      </c>
      <c r="I33" s="2" t="s">
        <v>133</v>
      </c>
      <c r="J33" s="2">
        <v>1159029</v>
      </c>
      <c r="K33" s="2">
        <v>1509</v>
      </c>
      <c r="L33" s="1">
        <v>-2.6075560223536978</v>
      </c>
      <c r="M33" s="2">
        <f t="shared" si="1"/>
        <v>-0.17280026655756778</v>
      </c>
    </row>
    <row r="34" spans="1:13" x14ac:dyDescent="0.25">
      <c r="A34" s="2" t="s">
        <v>70</v>
      </c>
      <c r="B34" s="2">
        <v>1082114</v>
      </c>
      <c r="C34" s="2">
        <v>680.9</v>
      </c>
      <c r="D34" s="1">
        <v>0.19029351965341731</v>
      </c>
      <c r="E34" s="2">
        <f t="shared" ref="E34:E65" si="2">D34/C34*100</f>
        <v>2.7947351983171876E-2</v>
      </c>
      <c r="I34" s="2" t="s">
        <v>209</v>
      </c>
      <c r="J34" s="2">
        <v>1091065</v>
      </c>
      <c r="K34" s="2">
        <v>4904</v>
      </c>
      <c r="L34" s="1">
        <v>-2.5997083085267971</v>
      </c>
      <c r="M34" s="2">
        <f t="shared" si="1"/>
        <v>-5.3011996503401243E-2</v>
      </c>
    </row>
    <row r="35" spans="1:13" x14ac:dyDescent="0.25">
      <c r="A35" s="2" t="s">
        <v>278</v>
      </c>
      <c r="B35" s="2">
        <v>1083484</v>
      </c>
      <c r="C35" s="2">
        <v>1355</v>
      </c>
      <c r="D35" s="1">
        <v>0.18126438002881451</v>
      </c>
      <c r="E35" s="2">
        <f t="shared" si="2"/>
        <v>1.3377445020576717E-2</v>
      </c>
      <c r="I35" s="2" t="s">
        <v>316</v>
      </c>
      <c r="J35" s="2">
        <v>394015</v>
      </c>
      <c r="K35" s="2">
        <v>116.2</v>
      </c>
      <c r="L35" s="1">
        <v>-2.5863805195241012</v>
      </c>
      <c r="M35" s="2">
        <f t="shared" si="1"/>
        <v>-2.2258007913288305</v>
      </c>
    </row>
    <row r="36" spans="1:13" x14ac:dyDescent="0.25">
      <c r="A36" s="2" t="s">
        <v>143</v>
      </c>
      <c r="B36" s="2">
        <v>1082858</v>
      </c>
      <c r="C36" s="2">
        <v>6554</v>
      </c>
      <c r="D36" s="1">
        <v>0.17555733800394729</v>
      </c>
      <c r="E36" s="2">
        <f t="shared" si="2"/>
        <v>2.6786288984428945E-3</v>
      </c>
      <c r="I36" s="2" t="s">
        <v>89</v>
      </c>
      <c r="J36" s="2">
        <v>1097260</v>
      </c>
      <c r="K36" s="2">
        <v>25930</v>
      </c>
      <c r="L36" s="1">
        <v>-2.5125300431542148</v>
      </c>
      <c r="M36" s="2">
        <f t="shared" si="1"/>
        <v>-9.6896646477216148E-3</v>
      </c>
    </row>
    <row r="37" spans="1:13" x14ac:dyDescent="0.25">
      <c r="A37" s="2" t="s">
        <v>40</v>
      </c>
      <c r="B37" s="2">
        <v>1087824</v>
      </c>
      <c r="C37" s="2">
        <v>68.099999999999994</v>
      </c>
      <c r="D37" s="1">
        <v>0.17329259656989954</v>
      </c>
      <c r="E37" s="2">
        <f t="shared" si="2"/>
        <v>0.25446783637283343</v>
      </c>
      <c r="I37" s="2" t="s">
        <v>194</v>
      </c>
      <c r="J37" s="2">
        <v>226019</v>
      </c>
      <c r="K37" s="2">
        <v>636.70000000000005</v>
      </c>
      <c r="L37" s="1">
        <v>-2.4985122696209978</v>
      </c>
      <c r="M37" s="2">
        <f t="shared" si="1"/>
        <v>-0.39241593680241832</v>
      </c>
    </row>
    <row r="38" spans="1:13" x14ac:dyDescent="0.25">
      <c r="A38" s="2" t="s">
        <v>121</v>
      </c>
      <c r="B38" s="2">
        <v>1093202</v>
      </c>
      <c r="C38" s="2">
        <v>6930</v>
      </c>
      <c r="D38" s="1">
        <v>0.13760471428571441</v>
      </c>
      <c r="E38" s="2">
        <f t="shared" si="2"/>
        <v>1.9856380127808719E-3</v>
      </c>
      <c r="I38" s="2" t="s">
        <v>42</v>
      </c>
      <c r="J38" s="2">
        <v>1099654</v>
      </c>
      <c r="K38" s="2">
        <v>3374</v>
      </c>
      <c r="L38" s="1">
        <v>-2.4154412779130263</v>
      </c>
      <c r="M38" s="2">
        <f t="shared" si="1"/>
        <v>-7.1589842261796863E-2</v>
      </c>
    </row>
    <row r="39" spans="1:13" x14ac:dyDescent="0.25">
      <c r="A39" s="2" t="s">
        <v>62</v>
      </c>
      <c r="B39" s="2">
        <v>180018</v>
      </c>
      <c r="C39" s="2">
        <v>4999</v>
      </c>
      <c r="D39" s="1">
        <v>0.11186074329749568</v>
      </c>
      <c r="E39" s="2">
        <f t="shared" si="2"/>
        <v>2.2376623984295997E-3</v>
      </c>
      <c r="I39" s="2" t="s">
        <v>284</v>
      </c>
      <c r="J39" s="2">
        <v>1143429</v>
      </c>
      <c r="K39" s="2">
        <v>22200</v>
      </c>
      <c r="L39" s="1">
        <v>-2.3434871321257122</v>
      </c>
      <c r="M39" s="2">
        <f t="shared" si="1"/>
        <v>-1.0556248342908614E-2</v>
      </c>
    </row>
    <row r="40" spans="1:13" x14ac:dyDescent="0.25">
      <c r="A40" s="2" t="s">
        <v>198</v>
      </c>
      <c r="B40" s="2">
        <v>1104488</v>
      </c>
      <c r="C40" s="2">
        <v>8819</v>
      </c>
      <c r="D40" s="1">
        <v>9.4987441345147389E-2</v>
      </c>
      <c r="E40" s="2">
        <f t="shared" si="2"/>
        <v>1.0770772348922483E-3</v>
      </c>
      <c r="I40" s="2" t="s">
        <v>218</v>
      </c>
      <c r="J40" s="2">
        <v>566018</v>
      </c>
      <c r="K40" s="2">
        <v>4470</v>
      </c>
      <c r="L40" s="1">
        <v>-2.3020511710609011</v>
      </c>
      <c r="M40" s="2">
        <f t="shared" si="1"/>
        <v>-5.150002619823045E-2</v>
      </c>
    </row>
    <row r="41" spans="1:13" x14ac:dyDescent="0.25">
      <c r="A41" s="2" t="s">
        <v>287</v>
      </c>
      <c r="B41" s="2">
        <v>425017</v>
      </c>
      <c r="C41" s="2">
        <v>1435</v>
      </c>
      <c r="D41" s="1">
        <v>9.4643104541028866E-2</v>
      </c>
      <c r="E41" s="2">
        <f t="shared" si="2"/>
        <v>6.5953382955420813E-3</v>
      </c>
      <c r="I41" s="2" t="s">
        <v>214</v>
      </c>
      <c r="J41" s="2">
        <v>323014</v>
      </c>
      <c r="K41" s="2">
        <v>12460</v>
      </c>
      <c r="L41" s="1">
        <v>-2.2522119165726933</v>
      </c>
      <c r="M41" s="2">
        <f t="shared" si="1"/>
        <v>-1.8075537051145212E-2</v>
      </c>
    </row>
    <row r="42" spans="1:13" x14ac:dyDescent="0.25">
      <c r="A42" s="2" t="s">
        <v>142</v>
      </c>
      <c r="B42" s="2">
        <v>371013</v>
      </c>
      <c r="C42" s="2">
        <v>3971</v>
      </c>
      <c r="D42" s="1">
        <v>8.7761565745426706E-2</v>
      </c>
      <c r="E42" s="2">
        <f t="shared" si="2"/>
        <v>2.2100620938158323E-3</v>
      </c>
      <c r="I42" s="2" t="s">
        <v>67</v>
      </c>
      <c r="J42" s="2">
        <v>1123355</v>
      </c>
      <c r="K42" s="2">
        <v>1450</v>
      </c>
      <c r="L42" s="1">
        <v>-2.2372033216423644</v>
      </c>
      <c r="M42" s="2">
        <f t="shared" si="1"/>
        <v>-0.15428988425119752</v>
      </c>
    </row>
    <row r="43" spans="1:13" x14ac:dyDescent="0.25">
      <c r="A43" s="2" t="s">
        <v>21</v>
      </c>
      <c r="B43" s="2">
        <v>1141324</v>
      </c>
      <c r="C43" s="2">
        <v>864.3</v>
      </c>
      <c r="D43" s="1">
        <v>7.9854927290314473E-2</v>
      </c>
      <c r="E43" s="2">
        <f t="shared" si="2"/>
        <v>9.2392603598651472E-3</v>
      </c>
      <c r="I43" s="2" t="s">
        <v>224</v>
      </c>
      <c r="J43" s="2">
        <v>208017</v>
      </c>
      <c r="K43" s="2">
        <v>1616</v>
      </c>
      <c r="L43" s="1">
        <v>-2.2135186027345743</v>
      </c>
      <c r="M43" s="2">
        <f t="shared" si="1"/>
        <v>-0.1369751610603078</v>
      </c>
    </row>
    <row r="44" spans="1:13" x14ac:dyDescent="0.25">
      <c r="A44" s="2" t="s">
        <v>227</v>
      </c>
      <c r="B44" s="2">
        <v>723007</v>
      </c>
      <c r="C44" s="2">
        <v>1561</v>
      </c>
      <c r="D44" s="1">
        <v>6.9937128462569109E-2</v>
      </c>
      <c r="E44" s="2">
        <f t="shared" si="2"/>
        <v>4.4802772878007116E-3</v>
      </c>
      <c r="I44" s="2" t="s">
        <v>324</v>
      </c>
      <c r="J44" s="2">
        <v>1081942</v>
      </c>
      <c r="K44" s="2">
        <v>1571</v>
      </c>
      <c r="L44" s="1">
        <v>-2.1984252527475201</v>
      </c>
      <c r="M44" s="2">
        <f t="shared" si="1"/>
        <v>-0.13993795370767154</v>
      </c>
    </row>
    <row r="45" spans="1:13" x14ac:dyDescent="0.25">
      <c r="A45" s="2" t="s">
        <v>35</v>
      </c>
      <c r="B45" s="2">
        <v>1106376</v>
      </c>
      <c r="C45" s="2">
        <v>351.7</v>
      </c>
      <c r="D45" s="1">
        <v>6.6106052449446492E-2</v>
      </c>
      <c r="E45" s="2">
        <f t="shared" si="2"/>
        <v>1.8796147981076625E-2</v>
      </c>
      <c r="I45" s="2" t="s">
        <v>196</v>
      </c>
      <c r="J45" s="2">
        <v>1081165</v>
      </c>
      <c r="K45" s="2">
        <v>266</v>
      </c>
      <c r="L45" s="1">
        <v>-2.1292307993656272</v>
      </c>
      <c r="M45" s="2">
        <f t="shared" si="1"/>
        <v>-0.80046270652843132</v>
      </c>
    </row>
    <row r="46" spans="1:13" x14ac:dyDescent="0.25">
      <c r="A46" s="2" t="s">
        <v>283</v>
      </c>
      <c r="B46" s="2">
        <v>1102128</v>
      </c>
      <c r="C46" s="2">
        <v>5996</v>
      </c>
      <c r="D46" s="1">
        <v>5.085963115556047E-2</v>
      </c>
      <c r="E46" s="2">
        <f t="shared" si="2"/>
        <v>8.4822600326151551E-4</v>
      </c>
      <c r="I46" s="2" t="s">
        <v>74</v>
      </c>
      <c r="J46" s="2">
        <v>755017</v>
      </c>
      <c r="K46" s="2">
        <v>6522</v>
      </c>
      <c r="L46" s="1">
        <v>-2.126465141009739</v>
      </c>
      <c r="M46" s="2">
        <f t="shared" si="1"/>
        <v>-3.2604494649030036E-2</v>
      </c>
    </row>
    <row r="47" spans="1:13" x14ac:dyDescent="0.25">
      <c r="A47" s="2" t="s">
        <v>223</v>
      </c>
      <c r="B47" s="2">
        <v>1141969</v>
      </c>
      <c r="C47" s="2">
        <v>919.9</v>
      </c>
      <c r="D47" s="1">
        <v>4.8895148877783873E-2</v>
      </c>
      <c r="E47" s="2">
        <f t="shared" si="2"/>
        <v>5.3152678419158463E-3</v>
      </c>
      <c r="I47" s="2" t="s">
        <v>52</v>
      </c>
      <c r="J47" s="2">
        <v>739037</v>
      </c>
      <c r="K47" s="2">
        <v>152000</v>
      </c>
      <c r="L47" s="1">
        <v>-2.1046807784051986</v>
      </c>
      <c r="M47" s="2">
        <f t="shared" si="1"/>
        <v>-1.3846584068455256E-3</v>
      </c>
    </row>
    <row r="48" spans="1:13" x14ac:dyDescent="0.25">
      <c r="A48" s="2" t="s">
        <v>228</v>
      </c>
      <c r="B48" s="2">
        <v>168013</v>
      </c>
      <c r="C48" s="2">
        <v>15990</v>
      </c>
      <c r="D48" s="1">
        <v>4.6058422223377929E-2</v>
      </c>
      <c r="E48" s="2">
        <f t="shared" si="2"/>
        <v>2.8804516712556551E-4</v>
      </c>
      <c r="I48" s="2" t="s">
        <v>139</v>
      </c>
      <c r="J48" s="2">
        <v>161018</v>
      </c>
      <c r="K48" s="2">
        <v>27500</v>
      </c>
      <c r="L48" s="1">
        <v>-2.0925355123001048</v>
      </c>
      <c r="M48" s="2">
        <f t="shared" si="1"/>
        <v>-7.6092200447276537E-3</v>
      </c>
    </row>
    <row r="49" spans="1:13" x14ac:dyDescent="0.25">
      <c r="A49" s="2" t="s">
        <v>174</v>
      </c>
      <c r="B49" s="2">
        <v>810010</v>
      </c>
      <c r="C49" s="2">
        <v>6358</v>
      </c>
      <c r="D49" s="1">
        <v>3.8165229326112868E-2</v>
      </c>
      <c r="E49" s="2">
        <f t="shared" si="2"/>
        <v>6.0027098656987839E-4</v>
      </c>
      <c r="I49" s="2" t="s">
        <v>71</v>
      </c>
      <c r="J49" s="2">
        <v>1091354</v>
      </c>
      <c r="K49" s="2">
        <v>8044</v>
      </c>
      <c r="L49" s="1">
        <v>-2.0809239317895325</v>
      </c>
      <c r="M49" s="2">
        <f t="shared" si="1"/>
        <v>-2.5869268172420842E-2</v>
      </c>
    </row>
    <row r="50" spans="1:13" x14ac:dyDescent="0.25">
      <c r="A50" s="2" t="s">
        <v>317</v>
      </c>
      <c r="B50" s="2">
        <v>1139864</v>
      </c>
      <c r="C50" s="2">
        <v>291.89999999999998</v>
      </c>
      <c r="D50" s="1">
        <v>3.7196341117624265E-2</v>
      </c>
      <c r="E50" s="2">
        <f t="shared" si="2"/>
        <v>1.2742836970751719E-2</v>
      </c>
      <c r="I50" s="2" t="s">
        <v>61</v>
      </c>
      <c r="J50" s="2">
        <v>382010</v>
      </c>
      <c r="K50" s="2">
        <v>1320</v>
      </c>
      <c r="L50" s="1">
        <v>-2.0714104284807977</v>
      </c>
      <c r="M50" s="2">
        <f t="shared" si="1"/>
        <v>-0.1569250324606665</v>
      </c>
    </row>
    <row r="51" spans="1:13" x14ac:dyDescent="0.25">
      <c r="A51" s="2" t="s">
        <v>310</v>
      </c>
      <c r="B51" s="2">
        <v>1162775</v>
      </c>
      <c r="C51" s="2">
        <v>979.1</v>
      </c>
      <c r="D51" s="1">
        <v>2.7873337750827926E-2</v>
      </c>
      <c r="E51" s="2">
        <f t="shared" si="2"/>
        <v>2.8468325759195105E-3</v>
      </c>
      <c r="I51" s="2" t="s">
        <v>36</v>
      </c>
      <c r="J51" s="2">
        <v>1132356</v>
      </c>
      <c r="K51" s="2">
        <v>1330</v>
      </c>
      <c r="L51" s="1">
        <v>-2.0386116951132127</v>
      </c>
      <c r="M51" s="2">
        <f t="shared" si="1"/>
        <v>-0.15327907482054232</v>
      </c>
    </row>
    <row r="52" spans="1:13" x14ac:dyDescent="0.25">
      <c r="A52" s="2" t="s">
        <v>175</v>
      </c>
      <c r="B52" s="2">
        <v>765016</v>
      </c>
      <c r="C52" s="2">
        <v>140.30000000000001</v>
      </c>
      <c r="D52" s="1">
        <v>2.3078814400419242E-2</v>
      </c>
      <c r="E52" s="2">
        <f t="shared" si="2"/>
        <v>1.6449618246913215E-2</v>
      </c>
      <c r="I52" s="2" t="s">
        <v>13</v>
      </c>
      <c r="J52" s="2">
        <v>1105907</v>
      </c>
      <c r="K52" s="2">
        <v>11600</v>
      </c>
      <c r="L52" s="1">
        <v>-1.9491253066602727</v>
      </c>
      <c r="M52" s="2">
        <f t="shared" si="1"/>
        <v>-1.6802804367760972E-2</v>
      </c>
    </row>
    <row r="53" spans="1:13" x14ac:dyDescent="0.25">
      <c r="A53" s="2" t="s">
        <v>177</v>
      </c>
      <c r="B53" s="2">
        <v>1147685</v>
      </c>
      <c r="C53" s="2">
        <v>4194</v>
      </c>
      <c r="D53" s="1">
        <v>1.5980345663614989E-2</v>
      </c>
      <c r="E53" s="2">
        <f t="shared" si="2"/>
        <v>3.8102874734418193E-4</v>
      </c>
      <c r="I53" s="2" t="s">
        <v>330</v>
      </c>
      <c r="J53" s="2">
        <v>1133875</v>
      </c>
      <c r="K53" s="2">
        <v>2360</v>
      </c>
      <c r="L53" s="1">
        <v>-1.9352907651483484</v>
      </c>
      <c r="M53" s="2">
        <f t="shared" si="1"/>
        <v>-8.2003845980862217E-2</v>
      </c>
    </row>
    <row r="54" spans="1:13" x14ac:dyDescent="0.25">
      <c r="A54" s="2" t="s">
        <v>141</v>
      </c>
      <c r="B54" s="2">
        <v>416016</v>
      </c>
      <c r="C54" s="2">
        <v>11650</v>
      </c>
      <c r="D54" s="1">
        <v>1.5053197394100271E-2</v>
      </c>
      <c r="E54" s="2">
        <f t="shared" si="2"/>
        <v>1.2921199479914395E-4</v>
      </c>
      <c r="I54" s="2" t="s">
        <v>322</v>
      </c>
      <c r="J54" s="2">
        <v>746016</v>
      </c>
      <c r="K54" s="2">
        <v>9845</v>
      </c>
      <c r="L54" s="1">
        <v>-1.9263890315184917</v>
      </c>
      <c r="M54" s="2">
        <f t="shared" si="1"/>
        <v>-1.9567181630457002E-2</v>
      </c>
    </row>
    <row r="55" spans="1:13" x14ac:dyDescent="0.25">
      <c r="A55" s="2" t="s">
        <v>292</v>
      </c>
      <c r="B55" s="2">
        <v>797035</v>
      </c>
      <c r="C55" s="2">
        <v>23500</v>
      </c>
      <c r="D55" s="1">
        <v>1.2582684606936012E-2</v>
      </c>
      <c r="E55" s="2">
        <f t="shared" si="2"/>
        <v>5.3543338752919194E-5</v>
      </c>
      <c r="I55" s="2" t="s">
        <v>51</v>
      </c>
      <c r="J55" s="2">
        <v>694034</v>
      </c>
      <c r="K55" s="2">
        <v>12900</v>
      </c>
      <c r="L55" s="1">
        <v>-1.8980729211040421</v>
      </c>
      <c r="M55" s="2">
        <f t="shared" si="1"/>
        <v>-1.4713743574449939E-2</v>
      </c>
    </row>
    <row r="56" spans="1:13" x14ac:dyDescent="0.25">
      <c r="A56" s="2" t="s">
        <v>91</v>
      </c>
      <c r="B56" s="2">
        <v>1101518</v>
      </c>
      <c r="C56" s="2">
        <v>37.4</v>
      </c>
      <c r="D56" s="1">
        <v>1.2502792434690949E-2</v>
      </c>
      <c r="E56" s="2">
        <f t="shared" si="2"/>
        <v>3.3429926295965105E-2</v>
      </c>
      <c r="I56" s="2" t="s">
        <v>246</v>
      </c>
      <c r="J56" s="2">
        <v>1109644</v>
      </c>
      <c r="K56" s="2">
        <v>567.9</v>
      </c>
      <c r="L56" s="1">
        <v>-1.8870637536194241</v>
      </c>
      <c r="M56" s="2">
        <f t="shared" si="1"/>
        <v>-0.33228803550262798</v>
      </c>
    </row>
    <row r="57" spans="1:13" x14ac:dyDescent="0.25">
      <c r="A57" s="2" t="s">
        <v>96</v>
      </c>
      <c r="B57" s="2">
        <v>1081561</v>
      </c>
      <c r="C57" s="2">
        <v>5590</v>
      </c>
      <c r="D57" s="1">
        <v>1.208826591387327E-2</v>
      </c>
      <c r="E57" s="2">
        <f t="shared" si="2"/>
        <v>2.162480485487168E-4</v>
      </c>
      <c r="I57" s="2" t="s">
        <v>233</v>
      </c>
      <c r="J57" s="2">
        <v>699017</v>
      </c>
      <c r="K57" s="2">
        <v>27590</v>
      </c>
      <c r="L57" s="1">
        <v>-1.8852394969306614</v>
      </c>
      <c r="M57" s="2">
        <f t="shared" si="1"/>
        <v>-6.8330536314993168E-3</v>
      </c>
    </row>
    <row r="58" spans="1:13" x14ac:dyDescent="0.25">
      <c r="A58" s="2" t="s">
        <v>120</v>
      </c>
      <c r="B58" s="2">
        <v>400010</v>
      </c>
      <c r="C58" s="2">
        <v>9225</v>
      </c>
      <c r="D58" s="1">
        <v>1.2084218204842859E-2</v>
      </c>
      <c r="E58" s="2">
        <f t="shared" si="2"/>
        <v>1.3099423528284941E-4</v>
      </c>
      <c r="I58" s="2" t="s">
        <v>86</v>
      </c>
      <c r="J58" s="2">
        <v>2590248</v>
      </c>
      <c r="K58" s="2">
        <v>62.7</v>
      </c>
      <c r="L58" s="1">
        <v>-1.7579566273337488</v>
      </c>
      <c r="M58" s="2">
        <f t="shared" si="1"/>
        <v>-2.8037585762898702</v>
      </c>
    </row>
    <row r="59" spans="1:13" x14ac:dyDescent="0.25">
      <c r="A59" s="2" t="s">
        <v>238</v>
      </c>
      <c r="B59" s="2">
        <v>1082353</v>
      </c>
      <c r="C59" s="2">
        <v>84.9</v>
      </c>
      <c r="D59" s="1">
        <v>1.1904248989251534E-2</v>
      </c>
      <c r="E59" s="2">
        <f t="shared" si="2"/>
        <v>1.4021494686986493E-2</v>
      </c>
      <c r="I59" s="2" t="s">
        <v>54</v>
      </c>
      <c r="J59" s="2">
        <v>5010129</v>
      </c>
      <c r="K59" s="2">
        <v>9122</v>
      </c>
      <c r="L59" s="1">
        <v>-1.6629657861564044</v>
      </c>
      <c r="M59" s="2">
        <f t="shared" si="1"/>
        <v>-1.8230276103446661E-2</v>
      </c>
    </row>
    <row r="60" spans="1:13" x14ac:dyDescent="0.25">
      <c r="A60" s="2" t="s">
        <v>159</v>
      </c>
      <c r="C60" s="2">
        <v>760.3</v>
      </c>
      <c r="D60" s="1">
        <v>1.1658989893328578E-2</v>
      </c>
      <c r="E60" s="2">
        <f t="shared" si="2"/>
        <v>1.5334722995302616E-3</v>
      </c>
      <c r="I60" s="2" t="s">
        <v>171</v>
      </c>
      <c r="J60" s="2">
        <v>434019</v>
      </c>
      <c r="K60" s="2">
        <v>517.79999999999995</v>
      </c>
      <c r="L60" s="1">
        <v>-1.6516793891130392</v>
      </c>
      <c r="M60" s="2">
        <f t="shared" si="1"/>
        <v>-0.3189801832972266</v>
      </c>
    </row>
    <row r="61" spans="1:13" x14ac:dyDescent="0.25">
      <c r="A61" s="2" t="s">
        <v>249</v>
      </c>
      <c r="B61" s="2">
        <v>1090117</v>
      </c>
      <c r="C61" s="2">
        <v>1128</v>
      </c>
      <c r="D61" s="1">
        <v>1.1275424574491683E-2</v>
      </c>
      <c r="E61" s="2">
        <f t="shared" si="2"/>
        <v>9.9959437717124858E-4</v>
      </c>
      <c r="I61" s="2" t="s">
        <v>112</v>
      </c>
      <c r="J61" s="2">
        <v>126011</v>
      </c>
      <c r="K61" s="2">
        <v>1510</v>
      </c>
      <c r="L61" s="1">
        <v>-1.6449485324934747</v>
      </c>
      <c r="M61" s="2">
        <f t="shared" si="1"/>
        <v>-0.10893698890685262</v>
      </c>
    </row>
    <row r="62" spans="1:13" x14ac:dyDescent="0.25">
      <c r="A62" s="2" t="s">
        <v>34</v>
      </c>
      <c r="B62" s="2">
        <v>673012</v>
      </c>
      <c r="C62" s="2">
        <v>284.3</v>
      </c>
      <c r="D62" s="1">
        <v>1.1042961468460552E-2</v>
      </c>
      <c r="E62" s="2">
        <f t="shared" si="2"/>
        <v>3.8842636188746228E-3</v>
      </c>
      <c r="I62" s="2" t="s">
        <v>79</v>
      </c>
      <c r="J62" s="2">
        <v>1095835</v>
      </c>
      <c r="K62" s="2">
        <v>3745</v>
      </c>
      <c r="L62" s="1">
        <v>-1.553788358972664</v>
      </c>
      <c r="M62" s="2">
        <f t="shared" si="1"/>
        <v>-4.1489675807013723E-2</v>
      </c>
    </row>
    <row r="63" spans="1:13" x14ac:dyDescent="0.25">
      <c r="A63" s="2" t="s">
        <v>98</v>
      </c>
      <c r="B63" s="2">
        <v>1100718</v>
      </c>
      <c r="C63" s="2">
        <v>1041</v>
      </c>
      <c r="D63" s="1">
        <v>1.0797831893219187E-2</v>
      </c>
      <c r="E63" s="2">
        <f t="shared" si="2"/>
        <v>1.0372557054004984E-3</v>
      </c>
      <c r="I63" s="2" t="s">
        <v>256</v>
      </c>
      <c r="J63" s="2">
        <v>731018</v>
      </c>
      <c r="K63" s="2">
        <v>24880</v>
      </c>
      <c r="L63" s="1">
        <v>-1.5163162004009398</v>
      </c>
      <c r="M63" s="2">
        <f t="shared" si="1"/>
        <v>-6.0945184903574753E-3</v>
      </c>
    </row>
    <row r="64" spans="1:13" x14ac:dyDescent="0.25">
      <c r="A64" s="2" t="s">
        <v>306</v>
      </c>
      <c r="B64" s="2">
        <v>1103878</v>
      </c>
      <c r="C64" s="2">
        <v>670.7</v>
      </c>
      <c r="D64" s="1">
        <v>1.035776043291034E-2</v>
      </c>
      <c r="E64" s="2">
        <f t="shared" si="2"/>
        <v>1.5443209233502815E-3</v>
      </c>
      <c r="I64" s="2" t="s">
        <v>30</v>
      </c>
      <c r="J64" s="2">
        <v>1129501</v>
      </c>
      <c r="K64" s="2">
        <v>8819</v>
      </c>
      <c r="L64" s="1">
        <v>-1.4315726826157522</v>
      </c>
      <c r="M64" s="2">
        <f t="shared" si="1"/>
        <v>-1.6232823252248015E-2</v>
      </c>
    </row>
    <row r="65" spans="1:13" x14ac:dyDescent="0.25">
      <c r="A65" s="2" t="s">
        <v>103</v>
      </c>
      <c r="B65" s="2">
        <v>1156280</v>
      </c>
      <c r="C65" s="2">
        <v>643.9</v>
      </c>
      <c r="D65" s="1">
        <v>9.7538827096188413E-3</v>
      </c>
      <c r="E65" s="2">
        <f t="shared" si="2"/>
        <v>1.5148132799532291E-3</v>
      </c>
      <c r="I65" s="2" t="s">
        <v>128</v>
      </c>
      <c r="J65" s="2">
        <v>829010</v>
      </c>
      <c r="K65" s="2">
        <v>1682</v>
      </c>
      <c r="L65" s="1">
        <v>-1.3985193862909833</v>
      </c>
      <c r="M65" s="2">
        <f t="shared" si="1"/>
        <v>-8.3146217972115535E-2</v>
      </c>
    </row>
    <row r="66" spans="1:13" x14ac:dyDescent="0.25">
      <c r="A66" s="2" t="s">
        <v>146</v>
      </c>
      <c r="B66" s="2">
        <v>130013</v>
      </c>
      <c r="C66" s="2">
        <v>2410</v>
      </c>
      <c r="D66" s="1">
        <v>9.2258431811451658E-3</v>
      </c>
      <c r="E66" s="2">
        <f t="shared" ref="E66:E97" si="3">D66/C66*100</f>
        <v>3.828150697570608E-4</v>
      </c>
      <c r="I66" s="2" t="s">
        <v>173</v>
      </c>
      <c r="J66" s="2">
        <v>613034</v>
      </c>
      <c r="K66" s="2">
        <v>49330</v>
      </c>
      <c r="L66" s="1">
        <v>-1.3979968902417255</v>
      </c>
      <c r="M66" s="2">
        <f t="shared" ref="M66:M129" si="4">L66/K66*100</f>
        <v>-2.8339689646092142E-3</v>
      </c>
    </row>
    <row r="67" spans="1:13" x14ac:dyDescent="0.25">
      <c r="A67" s="2" t="s">
        <v>85</v>
      </c>
      <c r="B67" s="2">
        <v>485011</v>
      </c>
      <c r="C67" s="2">
        <v>41</v>
      </c>
      <c r="D67" s="1">
        <v>9.0051480929513872E-3</v>
      </c>
      <c r="E67" s="2">
        <f t="shared" si="3"/>
        <v>2.1963775836466796E-2</v>
      </c>
      <c r="I67" s="2" t="s">
        <v>229</v>
      </c>
      <c r="J67" s="2">
        <v>1105097</v>
      </c>
      <c r="K67" s="2">
        <v>6760</v>
      </c>
      <c r="L67" s="1">
        <v>-1.3822530767465036</v>
      </c>
      <c r="M67" s="2">
        <f t="shared" si="4"/>
        <v>-2.0447530721102124E-2</v>
      </c>
    </row>
    <row r="68" spans="1:13" x14ac:dyDescent="0.25">
      <c r="A68" s="2" t="s">
        <v>277</v>
      </c>
      <c r="B68" s="2">
        <v>1120609</v>
      </c>
      <c r="C68" s="2">
        <v>1252</v>
      </c>
      <c r="D68" s="1">
        <v>7.9136348409944296E-3</v>
      </c>
      <c r="E68" s="2">
        <f t="shared" si="3"/>
        <v>6.3207946014332504E-4</v>
      </c>
      <c r="I68" s="2" t="s">
        <v>172</v>
      </c>
      <c r="J68" s="2">
        <v>232017</v>
      </c>
      <c r="K68" s="2">
        <v>61.4</v>
      </c>
      <c r="L68" s="1">
        <v>-1.3209868225789592</v>
      </c>
      <c r="M68" s="2">
        <f t="shared" si="4"/>
        <v>-2.1514443364478164</v>
      </c>
    </row>
    <row r="69" spans="1:13" x14ac:dyDescent="0.25">
      <c r="A69" s="2" t="s">
        <v>117</v>
      </c>
      <c r="B69" s="2">
        <v>1147487</v>
      </c>
      <c r="C69" s="2">
        <v>38290</v>
      </c>
      <c r="D69" s="1">
        <v>6.5272151696630087E-3</v>
      </c>
      <c r="E69" s="2">
        <f t="shared" si="3"/>
        <v>1.7046788116121723E-5</v>
      </c>
      <c r="I69" s="2" t="s">
        <v>80</v>
      </c>
      <c r="J69" s="2">
        <v>310011</v>
      </c>
      <c r="K69" s="2">
        <v>231.1</v>
      </c>
      <c r="L69" s="1">
        <v>-1.3081498001219607</v>
      </c>
      <c r="M69" s="2">
        <f t="shared" si="4"/>
        <v>-0.56605356993594147</v>
      </c>
    </row>
    <row r="70" spans="1:13" x14ac:dyDescent="0.25">
      <c r="A70" s="2" t="s">
        <v>113</v>
      </c>
      <c r="B70" s="2">
        <v>448019</v>
      </c>
      <c r="C70" s="2">
        <v>1238</v>
      </c>
      <c r="D70" s="1">
        <v>6.3774370963457505E-3</v>
      </c>
      <c r="E70" s="2">
        <f t="shared" si="3"/>
        <v>5.1514031472905898E-4</v>
      </c>
      <c r="I70" s="2" t="s">
        <v>46</v>
      </c>
      <c r="J70" s="2">
        <v>1159037</v>
      </c>
      <c r="K70" s="2">
        <v>1550</v>
      </c>
      <c r="L70" s="1">
        <v>-1.2639465683442914</v>
      </c>
      <c r="M70" s="2">
        <f t="shared" si="4"/>
        <v>-8.1544939893180082E-2</v>
      </c>
    </row>
    <row r="71" spans="1:13" x14ac:dyDescent="0.25">
      <c r="A71" s="2" t="s">
        <v>129</v>
      </c>
      <c r="B71" s="2">
        <v>1129493</v>
      </c>
      <c r="C71" s="2">
        <v>562.9</v>
      </c>
      <c r="D71" s="1">
        <v>5.9059396711159673E-3</v>
      </c>
      <c r="E71" s="2">
        <f t="shared" si="3"/>
        <v>1.0491987335434301E-3</v>
      </c>
      <c r="I71" s="2" t="s">
        <v>81</v>
      </c>
      <c r="J71" s="2">
        <v>251017</v>
      </c>
      <c r="K71" s="2">
        <v>1593</v>
      </c>
      <c r="L71" s="1">
        <v>-1.2389851928556146</v>
      </c>
      <c r="M71" s="2">
        <f t="shared" si="4"/>
        <v>-7.7776848264633686E-2</v>
      </c>
    </row>
    <row r="72" spans="1:13" x14ac:dyDescent="0.25">
      <c r="A72" s="2" t="s">
        <v>268</v>
      </c>
      <c r="B72" s="2">
        <v>412015</v>
      </c>
      <c r="C72" s="2">
        <v>6065</v>
      </c>
      <c r="D72" s="1">
        <v>5.7869742981994515E-3</v>
      </c>
      <c r="E72" s="2">
        <f t="shared" si="3"/>
        <v>9.5415899393230851E-5</v>
      </c>
      <c r="I72" s="2" t="s">
        <v>97</v>
      </c>
      <c r="J72" s="2">
        <v>1121607</v>
      </c>
      <c r="K72" s="2">
        <v>26350</v>
      </c>
      <c r="L72" s="1">
        <v>-1.224299361165613</v>
      </c>
      <c r="M72" s="2">
        <f t="shared" si="4"/>
        <v>-4.6462973858277532E-3</v>
      </c>
    </row>
    <row r="73" spans="1:13" x14ac:dyDescent="0.25">
      <c r="A73" s="2" t="s">
        <v>72</v>
      </c>
      <c r="B73" s="2">
        <v>578013</v>
      </c>
      <c r="C73" s="2">
        <v>10030</v>
      </c>
      <c r="D73" s="1">
        <v>4.8694682770064474E-3</v>
      </c>
      <c r="E73" s="2">
        <f t="shared" si="3"/>
        <v>4.8549035663075255E-5</v>
      </c>
      <c r="I73" s="2" t="s">
        <v>14</v>
      </c>
      <c r="J73" s="2">
        <v>1082965</v>
      </c>
      <c r="K73" s="2">
        <v>11090</v>
      </c>
      <c r="L73" s="1">
        <v>-1.2032971174790306</v>
      </c>
      <c r="M73" s="2">
        <f t="shared" si="4"/>
        <v>-1.085028960756565E-2</v>
      </c>
    </row>
    <row r="74" spans="1:13" x14ac:dyDescent="0.25">
      <c r="A74" s="2" t="s">
        <v>158</v>
      </c>
      <c r="B74" s="2">
        <v>103010</v>
      </c>
      <c r="C74" s="2">
        <v>692</v>
      </c>
      <c r="D74" s="1">
        <v>3.2861570449294469E-3</v>
      </c>
      <c r="E74" s="2">
        <f t="shared" si="3"/>
        <v>4.7487818568344608E-4</v>
      </c>
      <c r="I74" s="2" t="s">
        <v>226</v>
      </c>
      <c r="J74" s="2">
        <v>1140151</v>
      </c>
      <c r="K74" s="2">
        <v>284.10000000000002</v>
      </c>
      <c r="L74" s="1">
        <v>-1.1954148474334634</v>
      </c>
      <c r="M74" s="2">
        <f t="shared" si="4"/>
        <v>-0.42077256157460868</v>
      </c>
    </row>
    <row r="75" spans="1:13" x14ac:dyDescent="0.25">
      <c r="A75" s="2" t="s">
        <v>44</v>
      </c>
      <c r="B75" s="2">
        <v>1117688</v>
      </c>
      <c r="C75" s="2">
        <v>1117</v>
      </c>
      <c r="D75" s="1">
        <v>2.7377008299768191E-3</v>
      </c>
      <c r="E75" s="2">
        <f t="shared" si="3"/>
        <v>2.4509407609461228E-4</v>
      </c>
      <c r="I75" s="2" t="s">
        <v>41</v>
      </c>
      <c r="J75" s="2">
        <v>1081124</v>
      </c>
      <c r="K75" s="2">
        <v>40500</v>
      </c>
      <c r="L75" s="1">
        <v>-1.1762973563978907</v>
      </c>
      <c r="M75" s="2">
        <f t="shared" si="4"/>
        <v>-2.9044379170318287E-3</v>
      </c>
    </row>
    <row r="76" spans="1:13" x14ac:dyDescent="0.25">
      <c r="A76" s="2" t="s">
        <v>202</v>
      </c>
      <c r="B76" s="2">
        <v>345017</v>
      </c>
      <c r="C76" s="2">
        <v>303.10000000000002</v>
      </c>
      <c r="D76" s="1">
        <v>2.4617103421389896E-3</v>
      </c>
      <c r="E76" s="2">
        <f t="shared" si="3"/>
        <v>8.1217761205509386E-4</v>
      </c>
      <c r="I76" s="2" t="s">
        <v>305</v>
      </c>
      <c r="J76" s="2">
        <v>1098565</v>
      </c>
      <c r="K76" s="2">
        <v>14300</v>
      </c>
      <c r="L76" s="1">
        <v>-1.1546788971689348</v>
      </c>
      <c r="M76" s="2">
        <f t="shared" si="4"/>
        <v>-8.0746776025799639E-3</v>
      </c>
    </row>
    <row r="77" spans="1:13" x14ac:dyDescent="0.25">
      <c r="A77" s="2" t="s">
        <v>252</v>
      </c>
      <c r="B77" s="2">
        <v>1143643</v>
      </c>
      <c r="C77" s="2">
        <v>709</v>
      </c>
      <c r="D77" s="1">
        <v>2.2347004132696746E-3</v>
      </c>
      <c r="E77" s="2">
        <f t="shared" si="3"/>
        <v>3.1519046731589206E-4</v>
      </c>
      <c r="I77" s="2" t="s">
        <v>82</v>
      </c>
      <c r="J77" s="2">
        <v>1132315</v>
      </c>
      <c r="K77" s="2">
        <v>4054</v>
      </c>
      <c r="L77" s="1">
        <v>-1.153738300337144</v>
      </c>
      <c r="M77" s="2">
        <f t="shared" si="4"/>
        <v>-2.8459257531749976E-2</v>
      </c>
    </row>
    <row r="78" spans="1:13" x14ac:dyDescent="0.25">
      <c r="A78" s="2" t="s">
        <v>153</v>
      </c>
      <c r="B78" s="2">
        <v>384016</v>
      </c>
      <c r="C78" s="2">
        <v>1147</v>
      </c>
      <c r="D78" s="1">
        <v>2.1799145547165277E-3</v>
      </c>
      <c r="E78" s="2">
        <f t="shared" si="3"/>
        <v>1.900535793126877E-4</v>
      </c>
      <c r="I78" s="2" t="s">
        <v>131</v>
      </c>
      <c r="J78" s="2">
        <v>1090315</v>
      </c>
      <c r="K78" s="2">
        <v>9930</v>
      </c>
      <c r="L78" s="1">
        <v>-1.1526411108493007</v>
      </c>
      <c r="M78" s="2">
        <f t="shared" si="4"/>
        <v>-1.1607664761825787E-2</v>
      </c>
    </row>
    <row r="79" spans="1:13" x14ac:dyDescent="0.25">
      <c r="A79" s="2" t="s">
        <v>191</v>
      </c>
      <c r="B79" s="2">
        <v>1091248</v>
      </c>
      <c r="C79" s="2">
        <v>128.1</v>
      </c>
      <c r="D79" s="1">
        <v>1.9683758439498766E-3</v>
      </c>
      <c r="E79" s="2">
        <f t="shared" si="3"/>
        <v>1.5365931646759382E-3</v>
      </c>
      <c r="I79" s="2" t="s">
        <v>76</v>
      </c>
      <c r="J79" s="2">
        <v>1091651</v>
      </c>
      <c r="K79" s="2">
        <v>4607</v>
      </c>
      <c r="L79" s="1">
        <v>-1.128964983656449</v>
      </c>
      <c r="M79" s="2">
        <f t="shared" si="4"/>
        <v>-2.4505426170098741E-2</v>
      </c>
    </row>
    <row r="80" spans="1:13" x14ac:dyDescent="0.25">
      <c r="A80" s="2" t="s">
        <v>201</v>
      </c>
      <c r="B80" s="2">
        <v>686014</v>
      </c>
      <c r="C80" s="2">
        <v>14240</v>
      </c>
      <c r="D80" s="1">
        <v>1.4138050365108817E-3</v>
      </c>
      <c r="E80" s="2">
        <f t="shared" si="3"/>
        <v>9.9284061552730462E-6</v>
      </c>
      <c r="I80" s="2" t="s">
        <v>130</v>
      </c>
      <c r="J80" s="2">
        <v>627034</v>
      </c>
      <c r="K80" s="2">
        <v>6206</v>
      </c>
      <c r="L80" s="1">
        <v>-1.1148204471018843</v>
      </c>
      <c r="M80" s="2">
        <f t="shared" si="4"/>
        <v>-1.796359083309514E-2</v>
      </c>
    </row>
    <row r="81" spans="9:13" x14ac:dyDescent="0.25">
      <c r="I81" s="2" t="s">
        <v>181</v>
      </c>
      <c r="J81" s="2">
        <v>604611</v>
      </c>
      <c r="K81" s="2">
        <v>1630</v>
      </c>
      <c r="L81" s="1">
        <v>-1.1083395063894015</v>
      </c>
      <c r="M81" s="2">
        <f t="shared" si="4"/>
        <v>-6.7996288735546098E-2</v>
      </c>
    </row>
    <row r="82" spans="9:13" x14ac:dyDescent="0.25">
      <c r="I82" s="2" t="s">
        <v>23</v>
      </c>
      <c r="J82" s="2">
        <v>715011</v>
      </c>
      <c r="K82" s="2">
        <v>625.79999999999995</v>
      </c>
      <c r="L82" s="1">
        <v>-1.0930986672706793</v>
      </c>
      <c r="M82" s="2">
        <f t="shared" si="4"/>
        <v>-0.17467220633919453</v>
      </c>
    </row>
    <row r="83" spans="9:13" x14ac:dyDescent="0.25">
      <c r="I83" s="2" t="s">
        <v>66</v>
      </c>
      <c r="J83" s="2">
        <v>1155290</v>
      </c>
      <c r="K83" s="2">
        <v>2354</v>
      </c>
      <c r="L83" s="1">
        <v>-1.0844053912489728</v>
      </c>
      <c r="M83" s="2">
        <f t="shared" si="4"/>
        <v>-4.6066499203439797E-2</v>
      </c>
    </row>
    <row r="84" spans="9:13" x14ac:dyDescent="0.25">
      <c r="I84" s="2" t="s">
        <v>63</v>
      </c>
      <c r="J84" s="2">
        <v>1158997</v>
      </c>
      <c r="K84" s="2">
        <v>4250</v>
      </c>
      <c r="L84" s="1">
        <v>-1.0755597872516132</v>
      </c>
      <c r="M84" s="2">
        <f t="shared" si="4"/>
        <v>-2.5307289111802661E-2</v>
      </c>
    </row>
    <row r="85" spans="9:13" x14ac:dyDescent="0.25">
      <c r="I85" s="2" t="s">
        <v>215</v>
      </c>
      <c r="J85" s="2">
        <v>156018</v>
      </c>
      <c r="K85" s="2">
        <v>61830</v>
      </c>
      <c r="L85" s="1">
        <v>-1.0582187426307628</v>
      </c>
      <c r="M85" s="2">
        <f t="shared" si="4"/>
        <v>-1.7114972386070883E-3</v>
      </c>
    </row>
    <row r="86" spans="9:13" x14ac:dyDescent="0.25">
      <c r="I86" s="2" t="s">
        <v>333</v>
      </c>
      <c r="J86" s="2">
        <v>258012</v>
      </c>
      <c r="K86" s="2">
        <v>21680</v>
      </c>
      <c r="L86" s="1">
        <v>-1.0293646679632058</v>
      </c>
      <c r="M86" s="2">
        <f t="shared" si="4"/>
        <v>-4.7479920109003955E-3</v>
      </c>
    </row>
    <row r="87" spans="9:13" x14ac:dyDescent="0.25">
      <c r="I87" s="2" t="s">
        <v>259</v>
      </c>
      <c r="J87" s="2">
        <v>1160829</v>
      </c>
      <c r="K87" s="2">
        <v>2114</v>
      </c>
      <c r="L87" s="1">
        <v>-0.96003595903371042</v>
      </c>
      <c r="M87" s="2">
        <f t="shared" si="4"/>
        <v>-4.5413243095255934E-2</v>
      </c>
    </row>
    <row r="88" spans="9:13" x14ac:dyDescent="0.25">
      <c r="I88" s="2" t="s">
        <v>293</v>
      </c>
      <c r="J88" s="2">
        <v>1094119</v>
      </c>
      <c r="K88" s="2">
        <v>2720</v>
      </c>
      <c r="L88" s="1">
        <v>-0.93909081430855834</v>
      </c>
      <c r="M88" s="2">
        <f t="shared" si="4"/>
        <v>-3.4525397584873468E-2</v>
      </c>
    </row>
    <row r="89" spans="9:13" x14ac:dyDescent="0.25">
      <c r="I89" s="2" t="s">
        <v>73</v>
      </c>
      <c r="J89" s="2">
        <v>1097948</v>
      </c>
      <c r="K89" s="2">
        <v>9287</v>
      </c>
      <c r="L89" s="1">
        <v>-0.92998445088486492</v>
      </c>
      <c r="M89" s="2">
        <f t="shared" si="4"/>
        <v>-1.0013830632980133E-2</v>
      </c>
    </row>
    <row r="90" spans="9:13" x14ac:dyDescent="0.25">
      <c r="I90" s="2" t="s">
        <v>302</v>
      </c>
      <c r="J90" s="2">
        <v>1123850</v>
      </c>
      <c r="K90" s="2">
        <v>1115</v>
      </c>
      <c r="L90" s="1">
        <v>-0.925631739125784</v>
      </c>
      <c r="M90" s="2">
        <f t="shared" si="4"/>
        <v>-8.3016299473164495E-2</v>
      </c>
    </row>
    <row r="91" spans="9:13" x14ac:dyDescent="0.25">
      <c r="I91" s="2" t="s">
        <v>271</v>
      </c>
      <c r="J91" s="2">
        <v>1081603</v>
      </c>
      <c r="K91" s="2">
        <v>15600</v>
      </c>
      <c r="L91" s="1">
        <v>-0.91671502217407608</v>
      </c>
      <c r="M91" s="2">
        <f t="shared" si="4"/>
        <v>-5.8763783472697189E-3</v>
      </c>
    </row>
    <row r="92" spans="9:13" x14ac:dyDescent="0.25">
      <c r="I92" s="2" t="s">
        <v>6</v>
      </c>
      <c r="J92" s="2">
        <v>1105055</v>
      </c>
      <c r="K92" s="2">
        <v>1298</v>
      </c>
      <c r="L92" s="1">
        <v>-0.90246190736216936</v>
      </c>
      <c r="M92" s="2">
        <f t="shared" si="4"/>
        <v>-6.9527111507100878E-2</v>
      </c>
    </row>
    <row r="93" spans="9:13" x14ac:dyDescent="0.25">
      <c r="I93" s="2" t="s">
        <v>39</v>
      </c>
      <c r="J93" s="2">
        <v>1102458</v>
      </c>
      <c r="K93" s="2">
        <v>240.4</v>
      </c>
      <c r="L93" s="1">
        <v>-0.88576526781539289</v>
      </c>
      <c r="M93" s="2">
        <f t="shared" si="4"/>
        <v>-0.3684547703059039</v>
      </c>
    </row>
    <row r="94" spans="9:13" x14ac:dyDescent="0.25">
      <c r="I94" s="2" t="s">
        <v>237</v>
      </c>
      <c r="J94" s="2">
        <v>1081686</v>
      </c>
      <c r="K94" s="2">
        <v>3009</v>
      </c>
      <c r="L94" s="1">
        <v>-0.88133352638456386</v>
      </c>
      <c r="M94" s="2">
        <f t="shared" si="4"/>
        <v>-2.9289914469410566E-2</v>
      </c>
    </row>
    <row r="95" spans="9:13" x14ac:dyDescent="0.25">
      <c r="I95" s="2" t="s">
        <v>234</v>
      </c>
      <c r="J95" s="2">
        <v>643015</v>
      </c>
      <c r="K95" s="2">
        <v>1324</v>
      </c>
      <c r="L95" s="1">
        <v>-0.83463494507321279</v>
      </c>
      <c r="M95" s="2">
        <f t="shared" si="4"/>
        <v>-6.3038893132417881E-2</v>
      </c>
    </row>
    <row r="96" spans="9:13" x14ac:dyDescent="0.25">
      <c r="I96" s="2" t="s">
        <v>197</v>
      </c>
      <c r="J96" s="2">
        <v>1131523</v>
      </c>
      <c r="K96" s="2">
        <v>691.1</v>
      </c>
      <c r="L96" s="1">
        <v>-0.79105685950512195</v>
      </c>
      <c r="M96" s="2">
        <f t="shared" si="4"/>
        <v>-0.11446344371366256</v>
      </c>
    </row>
    <row r="97" spans="9:13" x14ac:dyDescent="0.25">
      <c r="I97" s="2" t="s">
        <v>53</v>
      </c>
      <c r="J97" s="2">
        <v>1094044</v>
      </c>
      <c r="K97" s="2">
        <v>1752</v>
      </c>
      <c r="L97" s="1">
        <v>-0.7806858346486405</v>
      </c>
      <c r="M97" s="2">
        <f t="shared" si="4"/>
        <v>-4.4559693758484051E-2</v>
      </c>
    </row>
    <row r="98" spans="9:13" x14ac:dyDescent="0.25">
      <c r="I98" s="2" t="s">
        <v>33</v>
      </c>
      <c r="J98" s="2">
        <v>1080753</v>
      </c>
      <c r="K98" s="2">
        <v>12450</v>
      </c>
      <c r="L98" s="1">
        <v>-0.77414043997426685</v>
      </c>
      <c r="M98" s="2">
        <f t="shared" si="4"/>
        <v>-6.2179955018013405E-3</v>
      </c>
    </row>
    <row r="99" spans="9:13" x14ac:dyDescent="0.25">
      <c r="I99" s="2" t="s">
        <v>144</v>
      </c>
      <c r="J99" s="2">
        <v>1123777</v>
      </c>
      <c r="K99" s="2">
        <v>8984</v>
      </c>
      <c r="L99" s="1">
        <v>-0.76511922567340351</v>
      </c>
      <c r="M99" s="2">
        <f t="shared" si="4"/>
        <v>-8.5164651121260419E-3</v>
      </c>
    </row>
    <row r="100" spans="9:13" x14ac:dyDescent="0.25">
      <c r="I100" s="2" t="s">
        <v>163</v>
      </c>
      <c r="J100" s="2">
        <v>1161264</v>
      </c>
      <c r="K100" s="2">
        <v>17900</v>
      </c>
      <c r="L100" s="1">
        <v>-0.71512172487805814</v>
      </c>
      <c r="M100" s="2">
        <f t="shared" si="4"/>
        <v>-3.9950934350729507E-3</v>
      </c>
    </row>
    <row r="101" spans="9:13" x14ac:dyDescent="0.25">
      <c r="I101" s="2" t="s">
        <v>280</v>
      </c>
      <c r="J101" s="2">
        <v>1095819</v>
      </c>
      <c r="K101" s="2">
        <v>2584</v>
      </c>
      <c r="L101" s="1">
        <v>-0.70378670847156921</v>
      </c>
      <c r="M101" s="2">
        <f t="shared" si="4"/>
        <v>-2.7236327727227911E-2</v>
      </c>
    </row>
    <row r="102" spans="9:13" x14ac:dyDescent="0.25">
      <c r="I102" s="2" t="s">
        <v>24</v>
      </c>
      <c r="J102" s="2">
        <v>1096106</v>
      </c>
      <c r="K102" s="2">
        <v>5232</v>
      </c>
      <c r="L102" s="1">
        <v>-0.69449442194788225</v>
      </c>
      <c r="M102" s="2">
        <f t="shared" si="4"/>
        <v>-1.3273975954661359E-2</v>
      </c>
    </row>
    <row r="103" spans="9:13" x14ac:dyDescent="0.25">
      <c r="I103" s="2" t="s">
        <v>301</v>
      </c>
      <c r="J103" s="2">
        <v>621011</v>
      </c>
      <c r="K103" s="2">
        <v>9699</v>
      </c>
      <c r="L103" s="1">
        <v>-0.6645325979834017</v>
      </c>
      <c r="M103" s="2">
        <f t="shared" si="4"/>
        <v>-6.8515578717744273E-3</v>
      </c>
    </row>
    <row r="104" spans="9:13" x14ac:dyDescent="0.25">
      <c r="I104" s="2" t="s">
        <v>136</v>
      </c>
      <c r="J104" s="2">
        <v>1080324</v>
      </c>
      <c r="K104" s="2">
        <v>5242</v>
      </c>
      <c r="L104" s="1">
        <v>-0.63693291338235913</v>
      </c>
      <c r="M104" s="2">
        <f t="shared" si="4"/>
        <v>-1.2150570648270872E-2</v>
      </c>
    </row>
    <row r="105" spans="9:13" x14ac:dyDescent="0.25">
      <c r="I105" s="2" t="s">
        <v>208</v>
      </c>
      <c r="J105" s="2">
        <v>1081843</v>
      </c>
      <c r="K105" s="2">
        <v>1185</v>
      </c>
      <c r="L105" s="1">
        <v>-0.62776760352319005</v>
      </c>
      <c r="M105" s="2">
        <f t="shared" si="4"/>
        <v>-5.2976169073686921E-2</v>
      </c>
    </row>
    <row r="106" spans="9:13" x14ac:dyDescent="0.25">
      <c r="I106" s="2" t="s">
        <v>5</v>
      </c>
      <c r="J106" s="2">
        <v>1100957</v>
      </c>
      <c r="K106" s="2">
        <v>388.5</v>
      </c>
      <c r="L106" s="1">
        <v>-0.62101607858108665</v>
      </c>
      <c r="M106" s="2">
        <f t="shared" si="4"/>
        <v>-0.15984969847647018</v>
      </c>
    </row>
    <row r="107" spans="9:13" x14ac:dyDescent="0.25">
      <c r="I107" s="2" t="s">
        <v>243</v>
      </c>
      <c r="J107" s="2">
        <v>1166917</v>
      </c>
      <c r="K107" s="2">
        <v>7927</v>
      </c>
      <c r="L107" s="1">
        <v>-0.60261672912029829</v>
      </c>
      <c r="M107" s="2">
        <f t="shared" si="4"/>
        <v>-7.6020780764513469E-3</v>
      </c>
    </row>
    <row r="108" spans="9:13" x14ac:dyDescent="0.25">
      <c r="I108" s="2" t="s">
        <v>9</v>
      </c>
      <c r="J108" s="2">
        <v>1820083</v>
      </c>
      <c r="K108" s="2">
        <v>424.8</v>
      </c>
      <c r="L108" s="1">
        <v>-0.58162307505696442</v>
      </c>
      <c r="M108" s="2">
        <f t="shared" si="4"/>
        <v>-0.13691691974034001</v>
      </c>
    </row>
    <row r="109" spans="9:13" x14ac:dyDescent="0.25">
      <c r="I109" s="2" t="s">
        <v>135</v>
      </c>
      <c r="J109" s="2">
        <v>612010</v>
      </c>
      <c r="K109" s="2">
        <v>2366</v>
      </c>
      <c r="L109" s="1">
        <v>-0.54172743494433673</v>
      </c>
      <c r="M109" s="2">
        <f t="shared" si="4"/>
        <v>-2.289634129096943E-2</v>
      </c>
    </row>
    <row r="110" spans="9:13" x14ac:dyDescent="0.25">
      <c r="I110" s="2" t="s">
        <v>145</v>
      </c>
      <c r="J110" s="2">
        <v>1109966</v>
      </c>
      <c r="K110" s="2">
        <v>1561</v>
      </c>
      <c r="L110" s="1">
        <v>-0.53411644549221338</v>
      </c>
      <c r="M110" s="2">
        <f t="shared" si="4"/>
        <v>-3.4216300159654926E-2</v>
      </c>
    </row>
    <row r="111" spans="9:13" x14ac:dyDescent="0.25">
      <c r="I111" s="2" t="s">
        <v>29</v>
      </c>
      <c r="J111" s="2">
        <v>431015</v>
      </c>
      <c r="K111" s="2">
        <v>15180</v>
      </c>
      <c r="L111" s="1">
        <v>-0.53254297532508676</v>
      </c>
      <c r="M111" s="2">
        <f t="shared" si="4"/>
        <v>-3.5081882432482659E-3</v>
      </c>
    </row>
    <row r="112" spans="9:13" x14ac:dyDescent="0.25">
      <c r="I112" s="2" t="s">
        <v>185</v>
      </c>
      <c r="J112" s="2">
        <v>1119080</v>
      </c>
      <c r="K112" s="2">
        <v>5659</v>
      </c>
      <c r="L112" s="1">
        <v>-0.49771030337245892</v>
      </c>
      <c r="M112" s="2">
        <f t="shared" si="4"/>
        <v>-8.7950221483028609E-3</v>
      </c>
    </row>
    <row r="113" spans="9:13" x14ac:dyDescent="0.25">
      <c r="I113" s="2" t="s">
        <v>231</v>
      </c>
      <c r="J113" s="2">
        <v>632018</v>
      </c>
      <c r="K113" s="2">
        <v>11060</v>
      </c>
      <c r="L113" s="1">
        <v>-0.48109706962436727</v>
      </c>
      <c r="M113" s="2">
        <f t="shared" si="4"/>
        <v>-4.3498830888279135E-3</v>
      </c>
    </row>
    <row r="114" spans="9:13" x14ac:dyDescent="0.25">
      <c r="I114" s="2" t="s">
        <v>126</v>
      </c>
      <c r="J114" s="2">
        <v>1084128</v>
      </c>
      <c r="K114" s="2">
        <v>6460</v>
      </c>
      <c r="L114" s="1">
        <v>-0.45346226629837594</v>
      </c>
      <c r="M114" s="2">
        <f t="shared" si="4"/>
        <v>-7.0195397259810513E-3</v>
      </c>
    </row>
    <row r="115" spans="9:13" x14ac:dyDescent="0.25">
      <c r="I115" s="2" t="s">
        <v>164</v>
      </c>
      <c r="J115" s="2">
        <v>1157114</v>
      </c>
      <c r="K115" s="2">
        <v>649.1</v>
      </c>
      <c r="L115" s="1">
        <v>-0.42405401724632052</v>
      </c>
      <c r="M115" s="2">
        <f t="shared" si="4"/>
        <v>-6.5329535856774076E-2</v>
      </c>
    </row>
    <row r="116" spans="9:13" x14ac:dyDescent="0.25">
      <c r="I116" s="2" t="s">
        <v>274</v>
      </c>
      <c r="J116" s="2">
        <v>315010</v>
      </c>
      <c r="K116" s="2">
        <v>8187</v>
      </c>
      <c r="L116" s="1">
        <v>-0.40859045802104443</v>
      </c>
      <c r="M116" s="2">
        <f t="shared" si="4"/>
        <v>-4.990722584842365E-3</v>
      </c>
    </row>
    <row r="117" spans="9:13" x14ac:dyDescent="0.25">
      <c r="I117" s="2" t="s">
        <v>189</v>
      </c>
      <c r="J117" s="2">
        <v>1136365</v>
      </c>
      <c r="K117" s="2">
        <v>430</v>
      </c>
      <c r="L117" s="1">
        <v>-0.37126256433342886</v>
      </c>
      <c r="M117" s="2">
        <f t="shared" si="4"/>
        <v>-8.6340131240332296E-2</v>
      </c>
    </row>
    <row r="118" spans="9:13" x14ac:dyDescent="0.25">
      <c r="I118" s="2" t="s">
        <v>56</v>
      </c>
      <c r="J118" s="2">
        <v>387019</v>
      </c>
      <c r="K118" s="2">
        <v>10050</v>
      </c>
      <c r="L118" s="1">
        <v>-0.31349648066103786</v>
      </c>
      <c r="M118" s="2">
        <f t="shared" si="4"/>
        <v>-3.1193679667764957E-3</v>
      </c>
    </row>
    <row r="119" spans="9:13" x14ac:dyDescent="0.25">
      <c r="I119" s="2" t="s">
        <v>281</v>
      </c>
      <c r="J119" s="2">
        <v>328013</v>
      </c>
      <c r="K119" s="2">
        <v>4978</v>
      </c>
      <c r="L119" s="1">
        <v>-0.23418958252675204</v>
      </c>
      <c r="M119" s="2">
        <f t="shared" si="4"/>
        <v>-4.7044914127511456E-3</v>
      </c>
    </row>
    <row r="120" spans="9:13" x14ac:dyDescent="0.25">
      <c r="I120" s="2" t="s">
        <v>241</v>
      </c>
      <c r="J120" s="2">
        <v>1102235</v>
      </c>
      <c r="K120" s="2">
        <v>2899</v>
      </c>
      <c r="L120" s="1">
        <v>-0.21997891219125582</v>
      </c>
      <c r="M120" s="2">
        <f t="shared" si="4"/>
        <v>-7.5880963156693968E-3</v>
      </c>
    </row>
    <row r="121" spans="9:13" x14ac:dyDescent="0.25">
      <c r="I121" s="2" t="s">
        <v>26</v>
      </c>
      <c r="J121" s="2">
        <v>1142538</v>
      </c>
      <c r="K121" s="2">
        <v>82.7</v>
      </c>
      <c r="L121" s="1">
        <v>-0.216503750293398</v>
      </c>
      <c r="M121" s="2">
        <f t="shared" si="4"/>
        <v>-0.26179413578403626</v>
      </c>
    </row>
    <row r="122" spans="9:13" x14ac:dyDescent="0.25">
      <c r="I122" s="2" t="s">
        <v>207</v>
      </c>
      <c r="J122" s="2">
        <v>1080720</v>
      </c>
      <c r="K122" s="2">
        <v>351.9</v>
      </c>
      <c r="L122" s="1">
        <v>-0.14367004545620016</v>
      </c>
      <c r="M122" s="2">
        <f t="shared" si="4"/>
        <v>-4.0826952388803683E-2</v>
      </c>
    </row>
    <row r="123" spans="9:13" x14ac:dyDescent="0.25">
      <c r="I123" s="2" t="s">
        <v>269</v>
      </c>
      <c r="J123" s="2">
        <v>1091685</v>
      </c>
      <c r="K123" s="2">
        <v>517.20000000000005</v>
      </c>
      <c r="L123" s="1">
        <v>-0.14186949449328112</v>
      </c>
      <c r="M123" s="2">
        <f t="shared" si="4"/>
        <v>-2.7430296692436414E-2</v>
      </c>
    </row>
    <row r="124" spans="9:13" x14ac:dyDescent="0.25">
      <c r="I124" s="2" t="s">
        <v>242</v>
      </c>
      <c r="J124" s="2">
        <v>1129451</v>
      </c>
      <c r="K124" s="2">
        <v>298.2</v>
      </c>
      <c r="L124" s="1">
        <v>-0.12424417443602878</v>
      </c>
      <c r="M124" s="2">
        <f t="shared" si="4"/>
        <v>-4.1664713090552911E-2</v>
      </c>
    </row>
    <row r="125" spans="9:13" x14ac:dyDescent="0.25">
      <c r="I125" s="2" t="s">
        <v>222</v>
      </c>
      <c r="J125" s="2">
        <v>1166974</v>
      </c>
      <c r="K125" s="2">
        <v>351.7</v>
      </c>
      <c r="L125" s="1">
        <v>-0.12349245652992993</v>
      </c>
      <c r="M125" s="2">
        <f t="shared" si="4"/>
        <v>-3.5113010102340039E-2</v>
      </c>
    </row>
    <row r="126" spans="9:13" x14ac:dyDescent="0.25">
      <c r="I126" s="2" t="s">
        <v>111</v>
      </c>
      <c r="J126" s="2">
        <v>1096148</v>
      </c>
      <c r="K126" s="2">
        <v>304.89999999999998</v>
      </c>
      <c r="L126" s="1">
        <v>-0.12094315510926135</v>
      </c>
      <c r="M126" s="2">
        <f t="shared" si="4"/>
        <v>-3.9666498887917796E-2</v>
      </c>
    </row>
    <row r="127" spans="9:13" x14ac:dyDescent="0.25">
      <c r="I127" s="2" t="s">
        <v>265</v>
      </c>
      <c r="J127" s="2">
        <v>199018</v>
      </c>
      <c r="K127" s="2">
        <v>76.7</v>
      </c>
      <c r="L127" s="1">
        <v>-0.1197175932817153</v>
      </c>
      <c r="M127" s="2">
        <f t="shared" si="4"/>
        <v>-0.15608551927211903</v>
      </c>
    </row>
    <row r="128" spans="9:13" x14ac:dyDescent="0.25">
      <c r="I128" s="2" t="s">
        <v>184</v>
      </c>
      <c r="J128" s="2">
        <v>573014</v>
      </c>
      <c r="K128" s="2">
        <v>15110</v>
      </c>
      <c r="L128" s="1">
        <v>-0.11689557280716306</v>
      </c>
      <c r="M128" s="2">
        <f t="shared" si="4"/>
        <v>-7.736305281744744E-4</v>
      </c>
    </row>
    <row r="129" spans="9:13" x14ac:dyDescent="0.25">
      <c r="I129" s="2" t="s">
        <v>102</v>
      </c>
      <c r="J129" s="2">
        <v>1141530</v>
      </c>
      <c r="K129" s="2">
        <v>1622</v>
      </c>
      <c r="L129" s="1">
        <v>-0.11208797954809618</v>
      </c>
      <c r="M129" s="2">
        <f t="shared" si="4"/>
        <v>-6.9104796268863247E-3</v>
      </c>
    </row>
    <row r="130" spans="9:13" x14ac:dyDescent="0.25">
      <c r="I130" s="2" t="s">
        <v>307</v>
      </c>
      <c r="J130" s="2">
        <v>266015</v>
      </c>
      <c r="K130" s="2">
        <v>729.5</v>
      </c>
      <c r="L130" s="1">
        <v>-0.10722237715187471</v>
      </c>
      <c r="M130" s="2">
        <f t="shared" ref="M130:M193" si="5">L130/K130*100</f>
        <v>-1.4698064037268638E-2</v>
      </c>
    </row>
    <row r="131" spans="9:13" x14ac:dyDescent="0.25">
      <c r="I131" s="2" t="s">
        <v>148</v>
      </c>
      <c r="J131" s="2">
        <v>823013</v>
      </c>
      <c r="K131" s="2">
        <v>1036</v>
      </c>
      <c r="L131" s="1">
        <v>-0.10102619367520287</v>
      </c>
      <c r="M131" s="2">
        <f t="shared" si="5"/>
        <v>-9.7515630960620537E-3</v>
      </c>
    </row>
    <row r="132" spans="9:13" x14ac:dyDescent="0.25">
      <c r="I132" s="2" t="s">
        <v>336</v>
      </c>
      <c r="J132" s="2">
        <v>1141357</v>
      </c>
      <c r="K132" s="2">
        <v>213.3</v>
      </c>
      <c r="L132" s="1">
        <v>-9.1050038467683655E-2</v>
      </c>
      <c r="M132" s="2">
        <f t="shared" si="5"/>
        <v>-4.2686375277863876E-2</v>
      </c>
    </row>
    <row r="133" spans="9:13" x14ac:dyDescent="0.25">
      <c r="I133" s="2" t="s">
        <v>244</v>
      </c>
      <c r="J133" s="2">
        <v>1166693</v>
      </c>
      <c r="K133" s="2">
        <v>2909</v>
      </c>
      <c r="L133" s="1">
        <v>-8.624471888509716E-2</v>
      </c>
      <c r="M133" s="2">
        <f t="shared" si="5"/>
        <v>-2.9647548602645983E-3</v>
      </c>
    </row>
    <row r="134" spans="9:13" x14ac:dyDescent="0.25">
      <c r="I134" s="2" t="s">
        <v>248</v>
      </c>
      <c r="J134" s="2">
        <v>813014</v>
      </c>
      <c r="K134" s="2">
        <v>32540</v>
      </c>
      <c r="L134" s="1">
        <v>-8.3623360882947528E-2</v>
      </c>
      <c r="M134" s="2">
        <f t="shared" si="5"/>
        <v>-2.5698635796849275E-4</v>
      </c>
    </row>
    <row r="135" spans="9:13" x14ac:dyDescent="0.25">
      <c r="I135" s="2" t="s">
        <v>206</v>
      </c>
      <c r="J135" s="2">
        <v>507012</v>
      </c>
      <c r="K135" s="2">
        <v>15610</v>
      </c>
      <c r="L135" s="1">
        <v>-7.7319660384661787E-2</v>
      </c>
      <c r="M135" s="2">
        <f t="shared" si="5"/>
        <v>-4.9532133494338104E-4</v>
      </c>
    </row>
    <row r="136" spans="9:13" x14ac:dyDescent="0.25">
      <c r="I136" s="2" t="s">
        <v>286</v>
      </c>
      <c r="J136" s="2">
        <v>1104058</v>
      </c>
      <c r="K136" s="2">
        <v>1374</v>
      </c>
      <c r="L136" s="1">
        <v>-6.4843054767256686E-2</v>
      </c>
      <c r="M136" s="2">
        <f t="shared" si="5"/>
        <v>-4.7192907399750137E-3</v>
      </c>
    </row>
    <row r="137" spans="9:13" x14ac:dyDescent="0.25">
      <c r="I137" s="2" t="s">
        <v>236</v>
      </c>
      <c r="J137" s="2">
        <v>421016</v>
      </c>
      <c r="K137" s="2">
        <v>557.4</v>
      </c>
      <c r="L137" s="1">
        <v>-6.3466458399519698E-2</v>
      </c>
      <c r="M137" s="2">
        <f t="shared" si="5"/>
        <v>-1.1386160459189039E-2</v>
      </c>
    </row>
    <row r="138" spans="9:13" x14ac:dyDescent="0.25">
      <c r="I138" s="2" t="s">
        <v>162</v>
      </c>
      <c r="J138" s="2">
        <v>1140953</v>
      </c>
      <c r="K138" s="2">
        <v>276.8</v>
      </c>
      <c r="L138" s="1">
        <v>-6.2911666780038927E-2</v>
      </c>
      <c r="M138" s="2">
        <f t="shared" si="5"/>
        <v>-2.2728203316488053E-2</v>
      </c>
    </row>
    <row r="139" spans="9:13" x14ac:dyDescent="0.25">
      <c r="I139" s="2" t="s">
        <v>38</v>
      </c>
      <c r="J139" s="2">
        <v>363010</v>
      </c>
      <c r="K139" s="2">
        <v>252.7</v>
      </c>
      <c r="L139" s="1">
        <v>-6.2666845983043951E-2</v>
      </c>
      <c r="M139" s="2">
        <f t="shared" si="5"/>
        <v>-2.4798910163452294E-2</v>
      </c>
    </row>
    <row r="140" spans="9:13" x14ac:dyDescent="0.25">
      <c r="I140" s="2" t="s">
        <v>18</v>
      </c>
      <c r="J140" s="2">
        <v>265017</v>
      </c>
      <c r="K140" s="2">
        <v>1032</v>
      </c>
      <c r="L140" s="1">
        <v>-6.2406115674845983E-2</v>
      </c>
      <c r="M140" s="2">
        <f t="shared" si="5"/>
        <v>-6.0471042320587188E-3</v>
      </c>
    </row>
    <row r="141" spans="9:13" x14ac:dyDescent="0.25">
      <c r="I141" s="2" t="s">
        <v>314</v>
      </c>
      <c r="J141" s="2">
        <v>1143619</v>
      </c>
      <c r="K141" s="2">
        <v>422</v>
      </c>
      <c r="L141" s="1">
        <v>-6.0602547360415385E-2</v>
      </c>
      <c r="M141" s="2">
        <f t="shared" si="5"/>
        <v>-1.4360793213368575E-2</v>
      </c>
    </row>
    <row r="142" spans="9:13" x14ac:dyDescent="0.25">
      <c r="I142" s="2" t="s">
        <v>154</v>
      </c>
      <c r="J142" s="2">
        <v>1102532</v>
      </c>
      <c r="K142" s="2">
        <v>2400</v>
      </c>
      <c r="L142" s="1">
        <v>-5.9762793138729897E-2</v>
      </c>
      <c r="M142" s="2">
        <f t="shared" si="5"/>
        <v>-2.4901163807804125E-3</v>
      </c>
    </row>
    <row r="143" spans="9:13" x14ac:dyDescent="0.25">
      <c r="I143" s="2" t="s">
        <v>203</v>
      </c>
      <c r="J143" s="2">
        <v>1141464</v>
      </c>
      <c r="K143" s="2">
        <v>1010</v>
      </c>
      <c r="L143" s="1">
        <v>-5.5512086458297027E-2</v>
      </c>
      <c r="M143" s="2">
        <f t="shared" si="5"/>
        <v>-5.4962461839898041E-3</v>
      </c>
    </row>
    <row r="144" spans="9:13" x14ac:dyDescent="0.25">
      <c r="I144" s="2" t="s">
        <v>77</v>
      </c>
      <c r="J144" s="2">
        <v>587014</v>
      </c>
      <c r="K144" s="2">
        <v>132.5</v>
      </c>
      <c r="L144" s="1">
        <v>-5.5456077311388421E-2</v>
      </c>
      <c r="M144" s="2">
        <f t="shared" si="5"/>
        <v>-4.1853643253878053E-2</v>
      </c>
    </row>
    <row r="145" spans="9:13" x14ac:dyDescent="0.25">
      <c r="I145" s="2" t="s">
        <v>160</v>
      </c>
      <c r="J145" s="2">
        <v>477018</v>
      </c>
      <c r="K145" s="2">
        <v>1542</v>
      </c>
      <c r="L145" s="1">
        <v>-5.5253688803772127E-2</v>
      </c>
      <c r="M145" s="2">
        <f t="shared" si="5"/>
        <v>-3.5832483011525372E-3</v>
      </c>
    </row>
    <row r="146" spans="9:13" x14ac:dyDescent="0.25">
      <c r="I146" s="2" t="s">
        <v>308</v>
      </c>
      <c r="J146" s="2">
        <v>539015</v>
      </c>
      <c r="K146" s="2">
        <v>2154</v>
      </c>
      <c r="L146" s="1">
        <v>-5.1611351443716813E-2</v>
      </c>
      <c r="M146" s="2">
        <f t="shared" si="5"/>
        <v>-2.3960701691604831E-3</v>
      </c>
    </row>
    <row r="147" spans="9:13" x14ac:dyDescent="0.25">
      <c r="I147" s="2" t="s">
        <v>186</v>
      </c>
      <c r="J147" s="2">
        <v>584011</v>
      </c>
      <c r="K147" s="2">
        <v>1208</v>
      </c>
      <c r="L147" s="1">
        <v>-4.8563367024731574E-2</v>
      </c>
      <c r="M147" s="2">
        <f t="shared" si="5"/>
        <v>-4.0201462768817524E-3</v>
      </c>
    </row>
    <row r="148" spans="9:13" x14ac:dyDescent="0.25">
      <c r="I148" s="2" t="s">
        <v>325</v>
      </c>
      <c r="J148" s="2">
        <v>1158161</v>
      </c>
      <c r="K148" s="2">
        <v>1141</v>
      </c>
      <c r="L148" s="1">
        <v>-4.793789841999152E-2</v>
      </c>
      <c r="M148" s="2">
        <f t="shared" si="5"/>
        <v>-4.2013933759852346E-3</v>
      </c>
    </row>
    <row r="149" spans="9:13" x14ac:dyDescent="0.25">
      <c r="I149" s="2" t="s">
        <v>290</v>
      </c>
      <c r="J149" s="2">
        <v>1083955</v>
      </c>
      <c r="K149" s="2">
        <v>1821</v>
      </c>
      <c r="L149" s="1">
        <v>-4.5240849630178964E-2</v>
      </c>
      <c r="M149" s="2">
        <f t="shared" si="5"/>
        <v>-2.4843959159900585E-3</v>
      </c>
    </row>
    <row r="150" spans="9:13" x14ac:dyDescent="0.25">
      <c r="I150" s="2" t="s">
        <v>92</v>
      </c>
      <c r="J150" s="2">
        <v>1162734</v>
      </c>
      <c r="K150" s="2">
        <v>2168</v>
      </c>
      <c r="L150" s="1">
        <v>-4.4392844586396529E-2</v>
      </c>
      <c r="M150" s="2">
        <f t="shared" si="5"/>
        <v>-2.0476404329518695E-3</v>
      </c>
    </row>
    <row r="151" spans="9:13" x14ac:dyDescent="0.25">
      <c r="I151" s="2" t="s">
        <v>276</v>
      </c>
      <c r="J151" s="2">
        <v>333013</v>
      </c>
      <c r="K151" s="2">
        <v>234.2</v>
      </c>
      <c r="L151" s="1">
        <v>-4.2114934703206458E-2</v>
      </c>
      <c r="M151" s="2">
        <f t="shared" si="5"/>
        <v>-1.7982465714434868E-2</v>
      </c>
    </row>
    <row r="152" spans="9:13" x14ac:dyDescent="0.25">
      <c r="I152" s="2" t="s">
        <v>69</v>
      </c>
      <c r="J152" s="2">
        <v>313015</v>
      </c>
      <c r="K152" s="2">
        <v>516.9</v>
      </c>
      <c r="L152" s="1">
        <v>-4.0776193465886151E-2</v>
      </c>
      <c r="M152" s="2">
        <f t="shared" si="5"/>
        <v>-7.8886038819667541E-3</v>
      </c>
    </row>
    <row r="153" spans="9:13" x14ac:dyDescent="0.25">
      <c r="I153" s="2" t="s">
        <v>220</v>
      </c>
      <c r="J153" s="2">
        <v>155036</v>
      </c>
      <c r="K153" s="2">
        <v>44410</v>
      </c>
      <c r="L153" s="1">
        <v>-3.8760672663472842E-2</v>
      </c>
      <c r="M153" s="2">
        <f t="shared" si="5"/>
        <v>-8.7279154837813201E-5</v>
      </c>
    </row>
    <row r="154" spans="9:13" x14ac:dyDescent="0.25">
      <c r="I154" s="2" t="s">
        <v>4</v>
      </c>
      <c r="J154" s="2">
        <v>373019</v>
      </c>
      <c r="K154" s="2">
        <v>147.5</v>
      </c>
      <c r="L154" s="1">
        <v>-3.8594943245078089E-2</v>
      </c>
      <c r="M154" s="2">
        <f t="shared" si="5"/>
        <v>-2.6166063217002097E-2</v>
      </c>
    </row>
    <row r="155" spans="9:13" x14ac:dyDescent="0.25">
      <c r="I155" s="2" t="s">
        <v>337</v>
      </c>
      <c r="J155" s="2">
        <v>290023</v>
      </c>
      <c r="K155" s="2">
        <v>75.900000000000006</v>
      </c>
      <c r="L155" s="1">
        <v>-3.7809564238232979E-2</v>
      </c>
      <c r="M155" s="2">
        <f t="shared" si="5"/>
        <v>-4.9814972645893255E-2</v>
      </c>
    </row>
    <row r="156" spans="9:13" x14ac:dyDescent="0.25">
      <c r="I156" s="2" t="s">
        <v>239</v>
      </c>
      <c r="J156" s="2">
        <v>1098755</v>
      </c>
      <c r="K156" s="2">
        <v>622</v>
      </c>
      <c r="L156" s="1">
        <v>-3.695278695470796E-2</v>
      </c>
      <c r="M156" s="2">
        <f t="shared" si="5"/>
        <v>-5.9409625329112474E-3</v>
      </c>
    </row>
    <row r="157" spans="9:13" x14ac:dyDescent="0.25">
      <c r="I157" s="2" t="s">
        <v>11</v>
      </c>
      <c r="J157" s="2">
        <v>1086230</v>
      </c>
      <c r="K157" s="2">
        <v>2312</v>
      </c>
      <c r="L157" s="1">
        <v>-3.4677616800173221E-2</v>
      </c>
      <c r="M157" s="2">
        <f t="shared" si="5"/>
        <v>-1.4998969204227171E-3</v>
      </c>
    </row>
    <row r="158" spans="9:13" x14ac:dyDescent="0.25">
      <c r="I158" s="2" t="s">
        <v>320</v>
      </c>
      <c r="J158" s="2">
        <v>1082007</v>
      </c>
      <c r="K158" s="2">
        <v>819.9</v>
      </c>
      <c r="L158" s="1">
        <v>-3.2568457313743693E-2</v>
      </c>
      <c r="M158" s="2">
        <f t="shared" si="5"/>
        <v>-3.9722475074696539E-3</v>
      </c>
    </row>
    <row r="159" spans="9:13" x14ac:dyDescent="0.25">
      <c r="I159" s="2" t="s">
        <v>182</v>
      </c>
      <c r="J159" s="2">
        <v>136010</v>
      </c>
      <c r="K159" s="2">
        <v>240.5</v>
      </c>
      <c r="L159" s="1">
        <v>-3.1725003981639466E-2</v>
      </c>
      <c r="M159" s="2">
        <f t="shared" si="5"/>
        <v>-1.3191269846835538E-2</v>
      </c>
    </row>
    <row r="160" spans="9:13" x14ac:dyDescent="0.25">
      <c r="I160" s="2" t="s">
        <v>19</v>
      </c>
      <c r="J160" s="2">
        <v>1135706</v>
      </c>
      <c r="K160" s="2">
        <v>538.29999999999995</v>
      </c>
      <c r="L160" s="1">
        <v>-3.1427664759193119E-2</v>
      </c>
      <c r="M160" s="2">
        <f t="shared" si="5"/>
        <v>-5.8383178077639087E-3</v>
      </c>
    </row>
    <row r="161" spans="9:13" x14ac:dyDescent="0.25">
      <c r="I161" s="2" t="s">
        <v>140</v>
      </c>
      <c r="J161" s="2">
        <v>486027</v>
      </c>
      <c r="K161" s="2">
        <v>49.8</v>
      </c>
      <c r="L161" s="1">
        <v>-3.0733445226668321E-2</v>
      </c>
      <c r="M161" s="2">
        <f t="shared" si="5"/>
        <v>-6.1713745435076947E-2</v>
      </c>
    </row>
    <row r="162" spans="9:13" x14ac:dyDescent="0.25">
      <c r="I162" s="2" t="s">
        <v>245</v>
      </c>
      <c r="J162" s="2">
        <v>1084953</v>
      </c>
      <c r="K162" s="2">
        <v>2804</v>
      </c>
      <c r="L162" s="1">
        <v>-2.8671007307995024E-2</v>
      </c>
      <c r="M162" s="2">
        <f t="shared" si="5"/>
        <v>-1.022503826961306E-3</v>
      </c>
    </row>
    <row r="163" spans="9:13" x14ac:dyDescent="0.25">
      <c r="I163" s="2" t="s">
        <v>68</v>
      </c>
      <c r="J163" s="2">
        <v>422014</v>
      </c>
      <c r="K163" s="2">
        <v>4476</v>
      </c>
      <c r="L163" s="1">
        <v>-2.8314378533219831E-2</v>
      </c>
      <c r="M163" s="2">
        <f t="shared" si="5"/>
        <v>-6.3258218349463433E-4</v>
      </c>
    </row>
    <row r="164" spans="9:13" x14ac:dyDescent="0.25">
      <c r="I164" s="2" t="s">
        <v>161</v>
      </c>
      <c r="J164" s="2">
        <v>354019</v>
      </c>
      <c r="K164" s="2">
        <v>11480</v>
      </c>
      <c r="L164" s="1">
        <v>-2.6902762960190021E-2</v>
      </c>
      <c r="M164" s="2">
        <f t="shared" si="5"/>
        <v>-2.3434462508876327E-4</v>
      </c>
    </row>
    <row r="165" spans="9:13" x14ac:dyDescent="0.25">
      <c r="I165" s="2" t="s">
        <v>16</v>
      </c>
      <c r="J165" s="2">
        <v>1094986</v>
      </c>
      <c r="K165" s="2">
        <v>242.9</v>
      </c>
      <c r="L165" s="1">
        <v>-2.6701496680838321E-2</v>
      </c>
      <c r="M165" s="2">
        <f t="shared" si="5"/>
        <v>-1.0992794022576502E-2</v>
      </c>
    </row>
    <row r="166" spans="9:13" x14ac:dyDescent="0.25">
      <c r="I166" s="2" t="s">
        <v>115</v>
      </c>
      <c r="J166" s="2">
        <v>744011</v>
      </c>
      <c r="K166" s="2">
        <v>132.6</v>
      </c>
      <c r="L166" s="1">
        <v>-2.5500008705403421E-2</v>
      </c>
      <c r="M166" s="2">
        <f t="shared" si="5"/>
        <v>-1.9230775795930185E-2</v>
      </c>
    </row>
    <row r="167" spans="9:13" x14ac:dyDescent="0.25">
      <c r="I167" s="2" t="s">
        <v>31</v>
      </c>
      <c r="J167" s="2">
        <v>209015</v>
      </c>
      <c r="K167" s="2">
        <v>1706</v>
      </c>
      <c r="L167" s="1">
        <v>-2.5369563886382007E-2</v>
      </c>
      <c r="M167" s="2">
        <f t="shared" si="5"/>
        <v>-1.487078774113834E-3</v>
      </c>
    </row>
    <row r="168" spans="9:13" x14ac:dyDescent="0.25">
      <c r="I168" s="2" t="s">
        <v>299</v>
      </c>
      <c r="J168" s="2">
        <v>1210152</v>
      </c>
      <c r="K168" s="2">
        <v>176.5</v>
      </c>
      <c r="L168" s="1">
        <v>-2.3311419387024135E-2</v>
      </c>
      <c r="M168" s="2">
        <f t="shared" si="5"/>
        <v>-1.320760305213832E-2</v>
      </c>
    </row>
    <row r="169" spans="9:13" x14ac:dyDescent="0.25">
      <c r="I169" s="2" t="s">
        <v>213</v>
      </c>
      <c r="J169" s="2">
        <v>1105196</v>
      </c>
      <c r="K169" s="2">
        <v>529.6</v>
      </c>
      <c r="L169" s="1">
        <v>-2.211628739846816E-2</v>
      </c>
      <c r="M169" s="2">
        <f t="shared" si="5"/>
        <v>-4.1760361401941386E-3</v>
      </c>
    </row>
    <row r="170" spans="9:13" x14ac:dyDescent="0.25">
      <c r="I170" s="2" t="s">
        <v>262</v>
      </c>
      <c r="J170" s="2">
        <v>1084482</v>
      </c>
      <c r="K170" s="2">
        <v>1309</v>
      </c>
      <c r="L170" s="1">
        <v>-2.1363820332133132E-2</v>
      </c>
      <c r="M170" s="2">
        <f t="shared" si="5"/>
        <v>-1.6320718359154418E-3</v>
      </c>
    </row>
    <row r="171" spans="9:13" x14ac:dyDescent="0.25">
      <c r="I171" s="2" t="s">
        <v>193</v>
      </c>
      <c r="J171" s="2">
        <v>127019</v>
      </c>
      <c r="K171" s="2">
        <v>8317</v>
      </c>
      <c r="L171" s="1">
        <v>-2.1015831209437605E-2</v>
      </c>
      <c r="M171" s="2">
        <f t="shared" si="5"/>
        <v>-2.5268523757890593E-4</v>
      </c>
    </row>
    <row r="172" spans="9:13" x14ac:dyDescent="0.25">
      <c r="I172" s="2" t="s">
        <v>48</v>
      </c>
      <c r="J172" s="2">
        <v>1136829</v>
      </c>
      <c r="K172" s="2">
        <v>310</v>
      </c>
      <c r="L172" s="1">
        <v>-2.0752960051702185E-2</v>
      </c>
      <c r="M172" s="2">
        <f t="shared" si="5"/>
        <v>-6.6945032424845759E-3</v>
      </c>
    </row>
    <row r="173" spans="9:13" x14ac:dyDescent="0.25">
      <c r="I173" s="2" t="s">
        <v>260</v>
      </c>
      <c r="J173" s="2">
        <v>745018</v>
      </c>
      <c r="K173" s="2">
        <v>2400</v>
      </c>
      <c r="L173" s="1">
        <v>-2.0157610161626358E-2</v>
      </c>
      <c r="M173" s="2">
        <f t="shared" si="5"/>
        <v>-8.3990042340109834E-4</v>
      </c>
    </row>
    <row r="174" spans="9:13" x14ac:dyDescent="0.25">
      <c r="I174" s="2" t="s">
        <v>210</v>
      </c>
      <c r="J174" s="2">
        <v>1094168</v>
      </c>
      <c r="K174" s="2">
        <v>374.4</v>
      </c>
      <c r="L174" s="1">
        <v>-1.9710593539298396E-2</v>
      </c>
      <c r="M174" s="2">
        <f t="shared" si="5"/>
        <v>-5.2645816077185889E-3</v>
      </c>
    </row>
    <row r="175" spans="9:13" x14ac:dyDescent="0.25">
      <c r="I175" s="2" t="s">
        <v>95</v>
      </c>
      <c r="J175" s="2">
        <v>235010</v>
      </c>
      <c r="K175" s="2">
        <v>1034</v>
      </c>
      <c r="L175" s="1">
        <v>-1.9682108006362865E-2</v>
      </c>
      <c r="M175" s="2">
        <f t="shared" si="5"/>
        <v>-1.9034920702478593E-3</v>
      </c>
    </row>
    <row r="176" spans="9:13" x14ac:dyDescent="0.25">
      <c r="I176" s="2" t="s">
        <v>65</v>
      </c>
      <c r="J176" s="2">
        <v>1080613</v>
      </c>
      <c r="K176" s="2">
        <v>1666</v>
      </c>
      <c r="L176" s="1">
        <v>-1.9352224945095808E-2</v>
      </c>
      <c r="M176" s="2">
        <f t="shared" si="5"/>
        <v>-1.1615981359601325E-3</v>
      </c>
    </row>
    <row r="177" spans="9:13" x14ac:dyDescent="0.25">
      <c r="I177" s="2" t="s">
        <v>7</v>
      </c>
      <c r="J177" s="2">
        <v>444018</v>
      </c>
      <c r="K177" s="2">
        <v>1504</v>
      </c>
      <c r="L177" s="1">
        <v>-1.7860941875571357E-2</v>
      </c>
      <c r="M177" s="2">
        <f t="shared" si="5"/>
        <v>-1.1875626247055421E-3</v>
      </c>
    </row>
    <row r="178" spans="9:13" x14ac:dyDescent="0.25">
      <c r="I178" s="2" t="s">
        <v>300</v>
      </c>
      <c r="J178" s="2">
        <v>1118447</v>
      </c>
      <c r="K178" s="2">
        <v>184.3</v>
      </c>
      <c r="L178" s="1">
        <v>-1.5571198903274838E-2</v>
      </c>
      <c r="M178" s="2">
        <f t="shared" si="5"/>
        <v>-8.4488328286895474E-3</v>
      </c>
    </row>
    <row r="179" spans="9:13" x14ac:dyDescent="0.25">
      <c r="I179" s="2" t="s">
        <v>304</v>
      </c>
      <c r="J179" s="2">
        <v>526012</v>
      </c>
      <c r="K179" s="2">
        <v>608.9</v>
      </c>
      <c r="L179" s="1">
        <v>-1.4930211989105546E-2</v>
      </c>
      <c r="M179" s="2">
        <f t="shared" si="5"/>
        <v>-2.4519973705215219E-3</v>
      </c>
    </row>
    <row r="180" spans="9:13" x14ac:dyDescent="0.25">
      <c r="I180" s="2" t="s">
        <v>25</v>
      </c>
      <c r="J180" s="2">
        <v>175018</v>
      </c>
      <c r="K180" s="2">
        <v>4071</v>
      </c>
      <c r="L180" s="1">
        <v>-1.3360081631860192E-2</v>
      </c>
      <c r="M180" s="2">
        <f t="shared" si="5"/>
        <v>-3.281769008071774E-4</v>
      </c>
    </row>
    <row r="181" spans="9:13" x14ac:dyDescent="0.25">
      <c r="I181" s="2" t="s">
        <v>200</v>
      </c>
      <c r="J181" s="2">
        <v>1139955</v>
      </c>
      <c r="K181" s="2">
        <v>513.1</v>
      </c>
      <c r="L181" s="1">
        <v>-1.3132022431427082E-2</v>
      </c>
      <c r="M181" s="2">
        <f t="shared" si="5"/>
        <v>-2.5593495286351745E-3</v>
      </c>
    </row>
    <row r="182" spans="9:13" x14ac:dyDescent="0.25">
      <c r="I182" s="2" t="s">
        <v>123</v>
      </c>
      <c r="J182" s="2">
        <v>1096676</v>
      </c>
      <c r="K182" s="2">
        <v>1009</v>
      </c>
      <c r="L182" s="1">
        <v>-1.2381520879884277E-2</v>
      </c>
      <c r="M182" s="2">
        <f t="shared" si="5"/>
        <v>-1.2271081149538431E-3</v>
      </c>
    </row>
    <row r="183" spans="9:13" x14ac:dyDescent="0.25">
      <c r="I183" s="2" t="s">
        <v>251</v>
      </c>
      <c r="J183" s="2">
        <v>1131556</v>
      </c>
      <c r="K183" s="2">
        <v>1087</v>
      </c>
      <c r="L183" s="1">
        <v>-1.2189900889661265E-2</v>
      </c>
      <c r="M183" s="2">
        <f t="shared" si="5"/>
        <v>-1.1214260248078442E-3</v>
      </c>
    </row>
    <row r="184" spans="9:13" x14ac:dyDescent="0.25">
      <c r="I184" s="2" t="s">
        <v>169</v>
      </c>
      <c r="J184" s="2">
        <v>726018</v>
      </c>
      <c r="K184" s="2">
        <v>714</v>
      </c>
      <c r="L184" s="1">
        <v>-1.1744337889755041E-2</v>
      </c>
      <c r="M184" s="2">
        <f t="shared" si="5"/>
        <v>-1.6448652506659723E-3</v>
      </c>
    </row>
    <row r="185" spans="9:13" x14ac:dyDescent="0.25">
      <c r="I185" s="2" t="s">
        <v>15</v>
      </c>
      <c r="J185" s="2">
        <v>1135516</v>
      </c>
      <c r="K185" s="2">
        <v>4023</v>
      </c>
      <c r="L185" s="1">
        <v>-1.1180570268677803E-2</v>
      </c>
      <c r="M185" s="2">
        <f t="shared" si="5"/>
        <v>-2.7791623834645299E-4</v>
      </c>
    </row>
    <row r="186" spans="9:13" x14ac:dyDescent="0.25">
      <c r="I186" s="2" t="s">
        <v>37</v>
      </c>
      <c r="J186" s="2">
        <v>1081074</v>
      </c>
      <c r="K186" s="2">
        <v>3809</v>
      </c>
      <c r="L186" s="1">
        <v>-1.0853002665175998E-2</v>
      </c>
      <c r="M186" s="2">
        <f t="shared" si="5"/>
        <v>-2.8493049790433183E-4</v>
      </c>
    </row>
    <row r="187" spans="9:13" x14ac:dyDescent="0.25">
      <c r="I187" s="2" t="s">
        <v>88</v>
      </c>
      <c r="J187" s="2">
        <v>1107663</v>
      </c>
      <c r="K187" s="2">
        <v>886</v>
      </c>
      <c r="L187" s="1">
        <v>-1.0011518797898189E-2</v>
      </c>
      <c r="M187" s="2">
        <f t="shared" si="5"/>
        <v>-1.129968261613791E-3</v>
      </c>
    </row>
    <row r="188" spans="9:13" x14ac:dyDescent="0.25">
      <c r="I188" s="2" t="s">
        <v>254</v>
      </c>
      <c r="J188" s="2">
        <v>625012</v>
      </c>
      <c r="K188" s="2">
        <v>7800</v>
      </c>
      <c r="L188" s="1">
        <v>-9.2037113058203168E-3</v>
      </c>
      <c r="M188" s="2">
        <f t="shared" si="5"/>
        <v>-1.1799629879256816E-4</v>
      </c>
    </row>
    <row r="189" spans="9:13" x14ac:dyDescent="0.25">
      <c r="I189" s="2" t="s">
        <v>273</v>
      </c>
      <c r="J189" s="2">
        <v>644013</v>
      </c>
      <c r="K189" s="2">
        <v>2907</v>
      </c>
      <c r="L189" s="1">
        <v>-9.0778354329659194E-3</v>
      </c>
      <c r="M189" s="2">
        <f t="shared" si="5"/>
        <v>-3.1227504069370208E-4</v>
      </c>
    </row>
    <row r="190" spans="9:13" x14ac:dyDescent="0.25">
      <c r="I190" s="2" t="s">
        <v>165</v>
      </c>
      <c r="J190" s="2">
        <v>1080605</v>
      </c>
      <c r="K190" s="2">
        <v>1765</v>
      </c>
      <c r="L190" s="1">
        <v>-8.2705620711675809E-3</v>
      </c>
      <c r="M190" s="2">
        <f t="shared" si="5"/>
        <v>-4.6858708618513207E-4</v>
      </c>
    </row>
    <row r="191" spans="9:13" x14ac:dyDescent="0.25">
      <c r="I191" s="2" t="s">
        <v>312</v>
      </c>
      <c r="J191" s="2">
        <v>1090943</v>
      </c>
      <c r="K191" s="2">
        <v>1201</v>
      </c>
      <c r="L191" s="1">
        <v>-7.7480628493253878E-3</v>
      </c>
      <c r="M191" s="2">
        <f t="shared" si="5"/>
        <v>-6.451342922002821E-4</v>
      </c>
    </row>
    <row r="192" spans="9:13" x14ac:dyDescent="0.25">
      <c r="I192" s="2" t="s">
        <v>315</v>
      </c>
      <c r="J192" s="2">
        <v>769026</v>
      </c>
      <c r="K192" s="2">
        <v>2306</v>
      </c>
      <c r="L192" s="1">
        <v>-7.7289845056798256E-3</v>
      </c>
      <c r="M192" s="2">
        <f t="shared" si="5"/>
        <v>-3.3516845211100722E-4</v>
      </c>
    </row>
    <row r="193" spans="9:13" x14ac:dyDescent="0.25">
      <c r="I193" s="2" t="s">
        <v>285</v>
      </c>
      <c r="J193" s="2">
        <v>730010</v>
      </c>
      <c r="K193" s="2">
        <v>605.9</v>
      </c>
      <c r="L193" s="1">
        <v>-6.6862178163025199E-3</v>
      </c>
      <c r="M193" s="2">
        <f t="shared" si="5"/>
        <v>-1.1035183720585113E-3</v>
      </c>
    </row>
    <row r="194" spans="9:13" x14ac:dyDescent="0.25">
      <c r="I194" s="2" t="s">
        <v>20</v>
      </c>
      <c r="J194" s="2">
        <v>1103506</v>
      </c>
      <c r="K194" s="2">
        <v>2778</v>
      </c>
      <c r="L194" s="1">
        <v>-6.2639218742122083E-3</v>
      </c>
      <c r="M194" s="2">
        <f t="shared" ref="M194:M257" si="6">L194/K194*100</f>
        <v>-2.2548314881973392E-4</v>
      </c>
    </row>
    <row r="195" spans="9:13" x14ac:dyDescent="0.25">
      <c r="I195" s="2" t="s">
        <v>232</v>
      </c>
      <c r="J195" s="2">
        <v>660019</v>
      </c>
      <c r="K195" s="2">
        <v>3152</v>
      </c>
      <c r="L195" s="1">
        <v>-6.2575071524482162E-3</v>
      </c>
      <c r="M195" s="2">
        <f t="shared" si="6"/>
        <v>-1.9852497311066675E-4</v>
      </c>
    </row>
    <row r="196" spans="9:13" x14ac:dyDescent="0.25">
      <c r="I196" s="2" t="s">
        <v>118</v>
      </c>
      <c r="J196" s="2">
        <v>532010</v>
      </c>
      <c r="K196" s="2">
        <v>3030</v>
      </c>
      <c r="L196" s="1">
        <v>-5.8298312929261353E-3</v>
      </c>
      <c r="M196" s="2">
        <f t="shared" si="6"/>
        <v>-1.9240367303386584E-4</v>
      </c>
    </row>
    <row r="197" spans="9:13" x14ac:dyDescent="0.25">
      <c r="I197" s="2" t="s">
        <v>134</v>
      </c>
      <c r="J197" s="2">
        <v>1142587</v>
      </c>
      <c r="K197" s="2">
        <v>267.10000000000002</v>
      </c>
      <c r="L197" s="1">
        <v>-5.8160479218536398E-3</v>
      </c>
      <c r="M197" s="2">
        <f t="shared" si="6"/>
        <v>-2.1774795663997153E-3</v>
      </c>
    </row>
    <row r="198" spans="9:13" x14ac:dyDescent="0.25">
      <c r="I198" s="2" t="s">
        <v>57</v>
      </c>
      <c r="J198" s="2">
        <v>749077</v>
      </c>
      <c r="K198" s="2">
        <v>1084</v>
      </c>
      <c r="L198" s="1">
        <v>-5.648611011825122E-3</v>
      </c>
      <c r="M198" s="2">
        <f t="shared" si="6"/>
        <v>-5.2108957673663487E-4</v>
      </c>
    </row>
    <row r="199" spans="9:13" x14ac:dyDescent="0.25">
      <c r="I199" s="2" t="s">
        <v>125</v>
      </c>
      <c r="J199" s="2">
        <v>639013</v>
      </c>
      <c r="K199" s="2">
        <v>764.9</v>
      </c>
      <c r="L199" s="1">
        <v>-5.2598359333833056E-3</v>
      </c>
      <c r="M199" s="2">
        <f t="shared" si="6"/>
        <v>-6.8765014163724744E-4</v>
      </c>
    </row>
    <row r="200" spans="9:13" x14ac:dyDescent="0.25">
      <c r="I200" s="2" t="s">
        <v>119</v>
      </c>
      <c r="J200" s="2">
        <v>1095892</v>
      </c>
      <c r="K200" s="2">
        <v>1551</v>
      </c>
      <c r="L200" s="1">
        <v>-5.1409337503840469E-3</v>
      </c>
      <c r="M200" s="2">
        <f t="shared" si="6"/>
        <v>-3.3145930047608297E-4</v>
      </c>
    </row>
    <row r="201" spans="9:13" x14ac:dyDescent="0.25">
      <c r="I201" s="2" t="s">
        <v>12</v>
      </c>
      <c r="J201" s="2">
        <v>1139617</v>
      </c>
      <c r="K201" s="2">
        <v>310.10000000000002</v>
      </c>
      <c r="L201" s="1">
        <v>-4.9540328816098933E-3</v>
      </c>
      <c r="M201" s="2">
        <f t="shared" si="6"/>
        <v>-1.5975597812350512E-3</v>
      </c>
    </row>
    <row r="202" spans="9:13" x14ac:dyDescent="0.25">
      <c r="I202" s="2" t="s">
        <v>192</v>
      </c>
      <c r="J202" s="2">
        <v>642017</v>
      </c>
      <c r="K202" s="2">
        <v>2791</v>
      </c>
      <c r="L202" s="1">
        <v>-4.9508859702445118E-3</v>
      </c>
      <c r="M202" s="2">
        <f t="shared" si="6"/>
        <v>-1.7738753028464751E-4</v>
      </c>
    </row>
    <row r="203" spans="9:13" x14ac:dyDescent="0.25">
      <c r="I203" s="2" t="s">
        <v>311</v>
      </c>
      <c r="J203" s="2">
        <v>1080456</v>
      </c>
      <c r="K203" s="2">
        <v>5421</v>
      </c>
      <c r="L203" s="1">
        <v>-4.4292049847515225E-3</v>
      </c>
      <c r="M203" s="2">
        <f t="shared" si="6"/>
        <v>-8.1704574520411784E-5</v>
      </c>
    </row>
    <row r="204" spans="9:13" x14ac:dyDescent="0.25">
      <c r="I204" s="2" t="s">
        <v>110</v>
      </c>
      <c r="J204" s="2">
        <v>1091933</v>
      </c>
      <c r="K204" s="2">
        <v>668.3</v>
      </c>
      <c r="L204" s="1">
        <v>-3.8930036430588899E-3</v>
      </c>
      <c r="M204" s="2">
        <f t="shared" si="6"/>
        <v>-5.8252336421650314E-4</v>
      </c>
    </row>
    <row r="205" spans="9:13" x14ac:dyDescent="0.25">
      <c r="I205" s="2" t="s">
        <v>334</v>
      </c>
      <c r="J205" s="2">
        <v>796011</v>
      </c>
      <c r="K205" s="2">
        <v>4999</v>
      </c>
      <c r="L205" s="1">
        <v>-3.7912003706200847E-3</v>
      </c>
      <c r="M205" s="2">
        <f t="shared" si="6"/>
        <v>-7.5839175247451184E-5</v>
      </c>
    </row>
    <row r="206" spans="9:13" x14ac:dyDescent="0.25">
      <c r="I206" s="2" t="s">
        <v>151</v>
      </c>
      <c r="J206" s="2">
        <v>150011</v>
      </c>
      <c r="K206" s="2">
        <v>151900</v>
      </c>
      <c r="L206" s="1">
        <v>-3.6406533874219216E-3</v>
      </c>
      <c r="M206" s="2">
        <f t="shared" si="6"/>
        <v>-2.3967435071902053E-6</v>
      </c>
    </row>
    <row r="207" spans="9:13" x14ac:dyDescent="0.25">
      <c r="I207" s="2" t="s">
        <v>328</v>
      </c>
      <c r="J207" s="2">
        <v>1080837</v>
      </c>
      <c r="K207" s="2">
        <v>597.6</v>
      </c>
      <c r="L207" s="1">
        <v>-3.5757805719145441E-3</v>
      </c>
      <c r="M207" s="2">
        <f t="shared" si="6"/>
        <v>-5.9835685607673096E-4</v>
      </c>
    </row>
    <row r="208" spans="9:13" x14ac:dyDescent="0.25">
      <c r="I208" s="2" t="s">
        <v>289</v>
      </c>
      <c r="J208" s="2">
        <v>386011</v>
      </c>
      <c r="K208" s="2">
        <v>680</v>
      </c>
      <c r="L208" s="1">
        <v>-3.4699883022195621E-3</v>
      </c>
      <c r="M208" s="2">
        <f t="shared" si="6"/>
        <v>-5.1029239738522973E-4</v>
      </c>
    </row>
    <row r="209" spans="9:13" x14ac:dyDescent="0.25">
      <c r="I209" s="2" t="s">
        <v>176</v>
      </c>
      <c r="J209" s="2">
        <v>1104280</v>
      </c>
      <c r="K209" s="2">
        <v>177.3</v>
      </c>
      <c r="L209" s="1">
        <v>-3.4503055207109334E-3</v>
      </c>
      <c r="M209" s="2">
        <f t="shared" si="6"/>
        <v>-1.9460268024314345E-3</v>
      </c>
    </row>
    <row r="210" spans="9:13" x14ac:dyDescent="0.25">
      <c r="I210" s="2" t="s">
        <v>319</v>
      </c>
      <c r="J210" s="2">
        <v>1138379</v>
      </c>
      <c r="K210" s="2">
        <v>1423</v>
      </c>
      <c r="L210" s="1">
        <v>-3.4194972843911708E-3</v>
      </c>
      <c r="M210" s="2">
        <f t="shared" si="6"/>
        <v>-2.4030198765925302E-4</v>
      </c>
    </row>
    <row r="211" spans="9:13" x14ac:dyDescent="0.25">
      <c r="I211" s="2" t="s">
        <v>255</v>
      </c>
      <c r="J211" s="2">
        <v>1092204</v>
      </c>
      <c r="K211" s="2">
        <v>2227</v>
      </c>
      <c r="L211" s="1">
        <v>-3.3825375045162254E-3</v>
      </c>
      <c r="M211" s="2">
        <f t="shared" si="6"/>
        <v>-1.5188762930023463E-4</v>
      </c>
    </row>
    <row r="212" spans="9:13" x14ac:dyDescent="0.25">
      <c r="I212" s="2" t="s">
        <v>152</v>
      </c>
      <c r="J212" s="2">
        <v>1092345</v>
      </c>
      <c r="K212" s="2">
        <v>474.3</v>
      </c>
      <c r="L212" s="1">
        <v>-3.3353759403762506E-3</v>
      </c>
      <c r="M212" s="2">
        <f t="shared" si="6"/>
        <v>-7.032207337921675E-4</v>
      </c>
    </row>
    <row r="213" spans="9:13" x14ac:dyDescent="0.25">
      <c r="I213" s="2" t="s">
        <v>335</v>
      </c>
      <c r="J213" s="2">
        <v>1084367</v>
      </c>
      <c r="K213" s="2">
        <v>464.3</v>
      </c>
      <c r="L213" s="1">
        <v>-3.2186537811154659E-3</v>
      </c>
      <c r="M213" s="2">
        <f t="shared" si="6"/>
        <v>-6.9322717663481922E-4</v>
      </c>
    </row>
    <row r="214" spans="9:13" x14ac:dyDescent="0.25">
      <c r="I214" s="2" t="s">
        <v>101</v>
      </c>
      <c r="J214" s="2">
        <v>286013</v>
      </c>
      <c r="K214" s="2">
        <v>720.7</v>
      </c>
      <c r="L214" s="1">
        <v>-3.135311856434897E-3</v>
      </c>
      <c r="M214" s="2">
        <f t="shared" si="6"/>
        <v>-4.3503702739487954E-4</v>
      </c>
    </row>
    <row r="215" spans="9:13" x14ac:dyDescent="0.25">
      <c r="I215" s="2" t="s">
        <v>288</v>
      </c>
      <c r="J215" s="2">
        <v>271015</v>
      </c>
      <c r="K215" s="2">
        <v>1620</v>
      </c>
      <c r="L215" s="1">
        <v>-3.0433535621626762E-3</v>
      </c>
      <c r="M215" s="2">
        <f t="shared" si="6"/>
        <v>-1.8786133099769607E-4</v>
      </c>
    </row>
    <row r="216" spans="9:13" x14ac:dyDescent="0.25">
      <c r="I216" s="2" t="s">
        <v>106</v>
      </c>
      <c r="J216" s="2">
        <v>454017</v>
      </c>
      <c r="K216" s="2">
        <v>380</v>
      </c>
      <c r="L216" s="1">
        <v>-2.952699686995186E-3</v>
      </c>
      <c r="M216" s="2">
        <f t="shared" si="6"/>
        <v>-7.7702623341978578E-4</v>
      </c>
    </row>
    <row r="217" spans="9:13" x14ac:dyDescent="0.25">
      <c r="I217" s="2" t="s">
        <v>331</v>
      </c>
      <c r="J217" s="2">
        <v>1082726</v>
      </c>
      <c r="K217" s="2">
        <v>1462</v>
      </c>
      <c r="L217" s="1">
        <v>-2.8312053931627279E-3</v>
      </c>
      <c r="M217" s="2">
        <f t="shared" si="6"/>
        <v>-1.9365289966913324E-4</v>
      </c>
    </row>
    <row r="218" spans="9:13" x14ac:dyDescent="0.25">
      <c r="I218" s="2" t="s">
        <v>99</v>
      </c>
      <c r="J218" s="2">
        <v>1094283</v>
      </c>
      <c r="K218" s="2">
        <v>1501</v>
      </c>
      <c r="L218" s="1">
        <v>-2.5824999031625606E-3</v>
      </c>
      <c r="M218" s="2">
        <f t="shared" si="6"/>
        <v>-1.7205195890490076E-4</v>
      </c>
    </row>
    <row r="219" spans="9:13" x14ac:dyDescent="0.25">
      <c r="I219" s="2" t="s">
        <v>323</v>
      </c>
      <c r="J219" s="2">
        <v>249011</v>
      </c>
      <c r="K219" s="2">
        <v>64.3</v>
      </c>
      <c r="L219" s="1">
        <v>-2.5363914707930701E-3</v>
      </c>
      <c r="M219" s="2">
        <f t="shared" si="6"/>
        <v>-3.944621260953453E-3</v>
      </c>
    </row>
    <row r="220" spans="9:13" x14ac:dyDescent="0.25">
      <c r="I220" s="2" t="s">
        <v>60</v>
      </c>
      <c r="J220" s="2">
        <v>654012</v>
      </c>
      <c r="K220" s="2">
        <v>1383</v>
      </c>
      <c r="L220" s="1">
        <v>-2.4694052617745821E-3</v>
      </c>
      <c r="M220" s="2">
        <f t="shared" si="6"/>
        <v>-1.7855424886294882E-4</v>
      </c>
    </row>
    <row r="221" spans="9:13" x14ac:dyDescent="0.25">
      <c r="I221" s="2" t="s">
        <v>59</v>
      </c>
      <c r="J221" s="2">
        <v>589010</v>
      </c>
      <c r="K221" s="2">
        <v>1764</v>
      </c>
      <c r="L221" s="1">
        <v>-2.3932699729779516E-3</v>
      </c>
      <c r="M221" s="2">
        <f t="shared" si="6"/>
        <v>-1.3567290096246889E-4</v>
      </c>
    </row>
    <row r="222" spans="9:13" x14ac:dyDescent="0.25">
      <c r="I222" s="2" t="s">
        <v>217</v>
      </c>
      <c r="J222" s="2">
        <v>1129444</v>
      </c>
      <c r="K222" s="2">
        <v>742.8</v>
      </c>
      <c r="L222" s="1">
        <v>-2.3283272881248346E-3</v>
      </c>
      <c r="M222" s="2">
        <f t="shared" si="6"/>
        <v>-3.1345278515412426E-4</v>
      </c>
    </row>
    <row r="223" spans="9:13" x14ac:dyDescent="0.25">
      <c r="I223" s="2" t="s">
        <v>50</v>
      </c>
      <c r="J223" s="2">
        <v>1090364</v>
      </c>
      <c r="K223" s="2">
        <v>409.7</v>
      </c>
      <c r="L223" s="1">
        <v>-2.3230163233627921E-3</v>
      </c>
      <c r="M223" s="2">
        <f t="shared" si="6"/>
        <v>-5.6700422830431834E-4</v>
      </c>
    </row>
    <row r="224" spans="9:13" x14ac:dyDescent="0.25">
      <c r="I224" s="2" t="s">
        <v>109</v>
      </c>
      <c r="J224" s="2">
        <v>149013</v>
      </c>
      <c r="K224" s="2">
        <v>11700</v>
      </c>
      <c r="L224" s="1">
        <v>-2.2866792108107159E-3</v>
      </c>
      <c r="M224" s="2">
        <f t="shared" si="6"/>
        <v>-1.9544266759065945E-5</v>
      </c>
    </row>
    <row r="225" spans="9:13" x14ac:dyDescent="0.25">
      <c r="I225" s="2" t="s">
        <v>8</v>
      </c>
      <c r="J225" s="2">
        <v>675017</v>
      </c>
      <c r="K225" s="2">
        <v>2186</v>
      </c>
      <c r="L225" s="1">
        <v>-2.2350434894807814E-3</v>
      </c>
      <c r="M225" s="2">
        <f t="shared" si="6"/>
        <v>-1.0224352650872741E-4</v>
      </c>
    </row>
    <row r="226" spans="9:13" x14ac:dyDescent="0.25">
      <c r="I226" s="2" t="s">
        <v>84</v>
      </c>
      <c r="J226" s="2">
        <v>1101666</v>
      </c>
      <c r="K226" s="2">
        <v>385</v>
      </c>
      <c r="L226" s="1">
        <v>-2.0862816604032552E-3</v>
      </c>
      <c r="M226" s="2">
        <f t="shared" si="6"/>
        <v>-5.418913403644819E-4</v>
      </c>
    </row>
    <row r="227" spans="9:13" x14ac:dyDescent="0.25">
      <c r="I227" s="2" t="s">
        <v>183</v>
      </c>
      <c r="J227" s="2">
        <v>1081439</v>
      </c>
      <c r="K227" s="2">
        <v>619</v>
      </c>
      <c r="L227" s="1">
        <v>-2.0772743572105568E-3</v>
      </c>
      <c r="M227" s="2">
        <f t="shared" si="6"/>
        <v>-3.3558551812771516E-4</v>
      </c>
    </row>
    <row r="228" spans="9:13" x14ac:dyDescent="0.25">
      <c r="I228" s="2" t="s">
        <v>157</v>
      </c>
      <c r="J228" s="2">
        <v>462010</v>
      </c>
      <c r="K228" s="2">
        <v>247</v>
      </c>
      <c r="L228" s="1">
        <v>-2.0750026233395946E-3</v>
      </c>
      <c r="M228" s="2">
        <f t="shared" si="6"/>
        <v>-8.400820337407266E-4</v>
      </c>
    </row>
    <row r="229" spans="9:13" x14ac:dyDescent="0.25">
      <c r="I229" s="2" t="s">
        <v>272</v>
      </c>
      <c r="J229" s="2">
        <v>727016</v>
      </c>
      <c r="K229" s="2">
        <v>317</v>
      </c>
      <c r="L229" s="1">
        <v>-1.9944376647068052E-3</v>
      </c>
      <c r="M229" s="2">
        <f t="shared" si="6"/>
        <v>-6.291601465952066E-4</v>
      </c>
    </row>
    <row r="230" spans="9:13" x14ac:dyDescent="0.25">
      <c r="I230" s="2" t="s">
        <v>166</v>
      </c>
      <c r="J230" s="2">
        <v>1093558</v>
      </c>
      <c r="K230" s="2">
        <v>267.60000000000002</v>
      </c>
      <c r="L230" s="1">
        <v>-1.9726067611022247E-3</v>
      </c>
      <c r="M230" s="2">
        <f t="shared" si="6"/>
        <v>-7.3714751909649643E-4</v>
      </c>
    </row>
    <row r="231" spans="9:13" x14ac:dyDescent="0.25">
      <c r="I231" s="2" t="s">
        <v>303</v>
      </c>
      <c r="J231" s="2">
        <v>393017</v>
      </c>
      <c r="K231" s="2">
        <v>2546</v>
      </c>
      <c r="L231" s="1">
        <v>-1.7675515338749226E-3</v>
      </c>
      <c r="M231" s="2">
        <f t="shared" si="6"/>
        <v>-6.9424647834835925E-5</v>
      </c>
    </row>
    <row r="232" spans="9:13" x14ac:dyDescent="0.25">
      <c r="I232" s="2" t="s">
        <v>180</v>
      </c>
      <c r="J232" s="2">
        <v>522011</v>
      </c>
      <c r="K232" s="2">
        <v>1630</v>
      </c>
      <c r="L232" s="1">
        <v>-1.7567272395230954E-3</v>
      </c>
      <c r="M232" s="2">
        <f t="shared" si="6"/>
        <v>-1.0777467727135555E-4</v>
      </c>
    </row>
    <row r="233" spans="9:13" x14ac:dyDescent="0.25">
      <c r="I233" s="2" t="s">
        <v>32</v>
      </c>
      <c r="J233" s="2">
        <v>1122415</v>
      </c>
      <c r="K233" s="2">
        <v>69.099999999999994</v>
      </c>
      <c r="L233" s="1">
        <v>-1.6883842475692301E-3</v>
      </c>
      <c r="M233" s="2">
        <f t="shared" si="6"/>
        <v>-2.4433925435155286E-3</v>
      </c>
    </row>
    <row r="234" spans="9:13" x14ac:dyDescent="0.25">
      <c r="I234" s="2" t="s">
        <v>100</v>
      </c>
      <c r="J234" s="2">
        <v>1094515</v>
      </c>
      <c r="K234" s="2">
        <v>380</v>
      </c>
      <c r="L234" s="1">
        <v>-1.687746973282056E-3</v>
      </c>
      <c r="M234" s="2">
        <f t="shared" si="6"/>
        <v>-4.4414394033738313E-4</v>
      </c>
    </row>
    <row r="235" spans="9:13" x14ac:dyDescent="0.25">
      <c r="I235" s="2" t="s">
        <v>49</v>
      </c>
      <c r="J235" s="2">
        <v>1142454</v>
      </c>
      <c r="K235" s="2">
        <v>563</v>
      </c>
      <c r="L235" s="1">
        <v>-1.6783908132830261E-3</v>
      </c>
      <c r="M235" s="2">
        <f t="shared" si="6"/>
        <v>-2.9811559738597267E-4</v>
      </c>
    </row>
    <row r="236" spans="9:13" x14ac:dyDescent="0.25">
      <c r="I236" s="2" t="s">
        <v>275</v>
      </c>
      <c r="J236" s="2">
        <v>1104363</v>
      </c>
      <c r="K236" s="2">
        <v>252</v>
      </c>
      <c r="L236" s="1">
        <v>-1.6084995954321613E-3</v>
      </c>
      <c r="M236" s="2">
        <f t="shared" si="6"/>
        <v>-6.3829349025085766E-4</v>
      </c>
    </row>
    <row r="237" spans="9:13" x14ac:dyDescent="0.25">
      <c r="I237" s="2" t="s">
        <v>329</v>
      </c>
      <c r="J237" s="2">
        <v>1103571</v>
      </c>
      <c r="K237" s="2">
        <v>1030</v>
      </c>
      <c r="L237" s="1">
        <v>-1.5861787762901924E-3</v>
      </c>
      <c r="M237" s="2">
        <f t="shared" si="6"/>
        <v>-1.5399793944564975E-4</v>
      </c>
    </row>
    <row r="238" spans="9:13" x14ac:dyDescent="0.25">
      <c r="I238" s="2" t="s">
        <v>332</v>
      </c>
      <c r="J238" s="2">
        <v>142018</v>
      </c>
      <c r="K238" s="2">
        <v>1289</v>
      </c>
      <c r="L238" s="1">
        <v>-1.5627359750578496E-3</v>
      </c>
      <c r="M238" s="2">
        <f t="shared" si="6"/>
        <v>-1.2123630527989524E-4</v>
      </c>
    </row>
    <row r="239" spans="9:13" x14ac:dyDescent="0.25">
      <c r="I239" s="2" t="s">
        <v>78</v>
      </c>
      <c r="J239" s="2">
        <v>1085265</v>
      </c>
      <c r="K239" s="2">
        <v>1408</v>
      </c>
      <c r="L239" s="1">
        <v>-1.5080536929250599E-3</v>
      </c>
      <c r="M239" s="2">
        <f t="shared" si="6"/>
        <v>-1.0710608614524572E-4</v>
      </c>
    </row>
    <row r="240" spans="9:13" x14ac:dyDescent="0.25">
      <c r="I240" s="2" t="s">
        <v>216</v>
      </c>
      <c r="J240" s="2">
        <v>238014</v>
      </c>
      <c r="K240" s="2">
        <v>627</v>
      </c>
      <c r="L240" s="1">
        <v>-1.4170679689321508E-3</v>
      </c>
      <c r="M240" s="2">
        <f t="shared" si="6"/>
        <v>-2.2600765054739245E-4</v>
      </c>
    </row>
    <row r="241" spans="9:13" x14ac:dyDescent="0.25">
      <c r="I241" s="2" t="s">
        <v>187</v>
      </c>
      <c r="J241" s="2">
        <v>318014</v>
      </c>
      <c r="K241" s="2">
        <v>58.4</v>
      </c>
      <c r="L241" s="1">
        <v>-1.3614538279575483E-3</v>
      </c>
      <c r="M241" s="2">
        <f t="shared" si="6"/>
        <v>-2.3312565547218291E-3</v>
      </c>
    </row>
    <row r="242" spans="9:13" x14ac:dyDescent="0.25">
      <c r="I242" s="2" t="s">
        <v>257</v>
      </c>
      <c r="J242" s="2">
        <v>312017</v>
      </c>
      <c r="K242" s="2">
        <v>1136</v>
      </c>
      <c r="L242" s="1">
        <v>-1.301939372197275E-3</v>
      </c>
      <c r="M242" s="2">
        <f t="shared" si="6"/>
        <v>-1.146073391018728E-4</v>
      </c>
    </row>
    <row r="243" spans="9:13" x14ac:dyDescent="0.25">
      <c r="I243" s="2" t="s">
        <v>179</v>
      </c>
      <c r="J243" s="2">
        <v>543017</v>
      </c>
      <c r="K243" s="2">
        <v>571.6</v>
      </c>
      <c r="L243" s="1">
        <v>-1.2815053397364218E-3</v>
      </c>
      <c r="M243" s="2">
        <f t="shared" si="6"/>
        <v>-2.2419617560119344E-4</v>
      </c>
    </row>
    <row r="244" spans="9:13" x14ac:dyDescent="0.25">
      <c r="I244" s="2" t="s">
        <v>295</v>
      </c>
      <c r="J244" s="2">
        <v>111013</v>
      </c>
      <c r="K244" s="2">
        <v>115.6</v>
      </c>
      <c r="L244" s="1">
        <v>-1.2639054781963394E-3</v>
      </c>
      <c r="M244" s="2">
        <f t="shared" si="6"/>
        <v>-1.0933438392701897E-3</v>
      </c>
    </row>
    <row r="245" spans="9:13" x14ac:dyDescent="0.25">
      <c r="I245" s="2" t="s">
        <v>116</v>
      </c>
      <c r="J245" s="2">
        <v>1141316</v>
      </c>
      <c r="K245" s="2">
        <v>56.8</v>
      </c>
      <c r="L245" s="1">
        <v>-1.1638573720251233E-3</v>
      </c>
      <c r="M245" s="2">
        <f t="shared" si="6"/>
        <v>-2.049044669058316E-3</v>
      </c>
    </row>
    <row r="246" spans="9:13" x14ac:dyDescent="0.25">
      <c r="I246" s="2" t="s">
        <v>258</v>
      </c>
      <c r="J246" s="2">
        <v>1096890</v>
      </c>
      <c r="K246" s="2">
        <v>209.1</v>
      </c>
      <c r="L246" s="1">
        <v>-1.1559379557103955E-3</v>
      </c>
      <c r="M246" s="2">
        <f t="shared" si="6"/>
        <v>-5.5281585638947649E-4</v>
      </c>
    </row>
    <row r="247" spans="9:13" x14ac:dyDescent="0.25">
      <c r="I247" s="2" t="s">
        <v>47</v>
      </c>
      <c r="J247" s="2">
        <v>1101450</v>
      </c>
      <c r="K247" s="2">
        <v>53.4</v>
      </c>
      <c r="L247" s="1">
        <v>-1.1541206659426567E-3</v>
      </c>
      <c r="M247" s="2">
        <f t="shared" si="6"/>
        <v>-2.1612746553233272E-3</v>
      </c>
    </row>
    <row r="248" spans="9:13" x14ac:dyDescent="0.25">
      <c r="I248" s="2" t="s">
        <v>90</v>
      </c>
      <c r="J248" s="2">
        <v>1096049</v>
      </c>
      <c r="K248" s="2">
        <v>289.89999999999998</v>
      </c>
      <c r="L248" s="1">
        <v>-1.0857406648942802E-3</v>
      </c>
      <c r="M248" s="2">
        <f t="shared" si="6"/>
        <v>-3.7452247840437402E-4</v>
      </c>
    </row>
    <row r="249" spans="9:13" x14ac:dyDescent="0.25">
      <c r="I249" s="2" t="s">
        <v>297</v>
      </c>
      <c r="J249" s="2">
        <v>280016</v>
      </c>
      <c r="K249" s="2">
        <v>2686</v>
      </c>
      <c r="L249" s="1">
        <v>-1.0772532503271481E-3</v>
      </c>
      <c r="M249" s="2">
        <f t="shared" si="6"/>
        <v>-4.0106226743378561E-5</v>
      </c>
    </row>
    <row r="250" spans="9:13" x14ac:dyDescent="0.25">
      <c r="I250" s="2" t="s">
        <v>168</v>
      </c>
      <c r="J250" s="2">
        <v>704015</v>
      </c>
      <c r="K250" s="2">
        <v>1934</v>
      </c>
      <c r="L250" s="1">
        <v>-1.063737624112604E-3</v>
      </c>
      <c r="M250" s="2">
        <f t="shared" si="6"/>
        <v>-5.5001945403960904E-5</v>
      </c>
    </row>
    <row r="251" spans="9:13" x14ac:dyDescent="0.25">
      <c r="I251" s="2" t="s">
        <v>318</v>
      </c>
      <c r="J251" s="2">
        <v>1081009</v>
      </c>
      <c r="K251" s="2">
        <v>2707</v>
      </c>
      <c r="L251" s="1">
        <v>-1.0549403452037726E-3</v>
      </c>
      <c r="M251" s="2">
        <f t="shared" si="6"/>
        <v>-3.8970829154184434E-5</v>
      </c>
    </row>
    <row r="252" spans="9:13" x14ac:dyDescent="0.25">
      <c r="I252" s="2" t="s">
        <v>149</v>
      </c>
      <c r="J252" s="2">
        <v>351015</v>
      </c>
      <c r="K252" s="2">
        <v>1720</v>
      </c>
      <c r="L252" s="1">
        <v>-1.0250536610555139E-3</v>
      </c>
      <c r="M252" s="2">
        <f t="shared" si="6"/>
        <v>-5.9596143084622896E-5</v>
      </c>
    </row>
    <row r="253" spans="9:13" x14ac:dyDescent="0.25">
      <c r="I253" s="2" t="s">
        <v>298</v>
      </c>
      <c r="J253" s="2">
        <v>1097146</v>
      </c>
      <c r="K253" s="2">
        <v>36.5</v>
      </c>
      <c r="L253" s="1">
        <v>-8.9936647106150791E-4</v>
      </c>
      <c r="M253" s="2">
        <f t="shared" si="6"/>
        <v>-2.4640177289356382E-3</v>
      </c>
    </row>
    <row r="254" spans="9:13" x14ac:dyDescent="0.25">
      <c r="I254" s="2" t="s">
        <v>104</v>
      </c>
      <c r="J254" s="2">
        <v>1144781</v>
      </c>
      <c r="K254" s="2">
        <v>850.7</v>
      </c>
      <c r="L254" s="1">
        <v>-8.2896640220889162E-4</v>
      </c>
      <c r="M254" s="2">
        <f t="shared" si="6"/>
        <v>-9.74452100868569E-5</v>
      </c>
    </row>
    <row r="255" spans="9:13" x14ac:dyDescent="0.25">
      <c r="I255" s="2" t="s">
        <v>94</v>
      </c>
      <c r="J255" s="2">
        <v>530014</v>
      </c>
      <c r="K255" s="2">
        <v>1060</v>
      </c>
      <c r="L255" s="1">
        <v>-5.6936019544054361E-4</v>
      </c>
      <c r="M255" s="2">
        <f t="shared" si="6"/>
        <v>-5.3713225984956943E-5</v>
      </c>
    </row>
    <row r="256" spans="9:13" x14ac:dyDescent="0.25">
      <c r="I256" s="2" t="s">
        <v>327</v>
      </c>
      <c r="J256" s="2">
        <v>634030</v>
      </c>
      <c r="K256" s="2">
        <v>516.5</v>
      </c>
      <c r="L256" s="1">
        <v>-5.6153607904298186E-4</v>
      </c>
      <c r="M256" s="2">
        <f t="shared" si="6"/>
        <v>-1.0871947319322011E-4</v>
      </c>
    </row>
    <row r="368" spans="5:13" x14ac:dyDescent="0.25">
      <c r="E368" s="4"/>
      <c r="M368" s="4"/>
    </row>
    <row r="369" spans="5:13" x14ac:dyDescent="0.25">
      <c r="E369" s="4"/>
      <c r="M369" s="4"/>
    </row>
    <row r="370" spans="5:13" x14ac:dyDescent="0.25">
      <c r="E370" s="4"/>
      <c r="M370" s="4"/>
    </row>
    <row r="371" spans="5:13" x14ac:dyDescent="0.25">
      <c r="E371" s="4"/>
      <c r="M371" s="4"/>
    </row>
    <row r="372" spans="5:13" x14ac:dyDescent="0.25">
      <c r="E372" s="4"/>
      <c r="M372" s="4"/>
    </row>
  </sheetData>
  <sortState ref="I2:N1375">
    <sortCondition ref="L2:L1375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2020-10-18T05:59:36Z</dcterms:created>
  <dcterms:modified xsi:type="dcterms:W3CDTF">2020-10-18T05:59:36Z</dcterms:modified>
  <cp:category/>
</cp:coreProperties>
</file>