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M241" i="1" l="1"/>
  <c r="M240" i="1"/>
  <c r="M239" i="1"/>
  <c r="M238" i="1"/>
  <c r="M237" i="1"/>
  <c r="M236" i="1"/>
  <c r="M235" i="1"/>
  <c r="M234" i="1"/>
  <c r="M233" i="1"/>
  <c r="M232" i="1"/>
  <c r="M231" i="1"/>
  <c r="M230" i="1"/>
  <c r="M229" i="1"/>
  <c r="M228" i="1"/>
  <c r="M227" i="1"/>
  <c r="M226" i="1"/>
  <c r="M225" i="1"/>
  <c r="M224" i="1"/>
  <c r="M223" i="1"/>
  <c r="M222" i="1"/>
  <c r="M221" i="1"/>
  <c r="M220" i="1"/>
  <c r="M219" i="1"/>
  <c r="M218" i="1"/>
  <c r="M217" i="1"/>
  <c r="M216" i="1"/>
  <c r="M215" i="1"/>
  <c r="M214" i="1"/>
  <c r="M213" i="1"/>
  <c r="M212" i="1"/>
  <c r="M211" i="1"/>
  <c r="M210" i="1"/>
  <c r="M209" i="1"/>
  <c r="M208" i="1"/>
  <c r="M207" i="1"/>
  <c r="M206" i="1"/>
  <c r="M205" i="1"/>
  <c r="M204" i="1"/>
  <c r="M203" i="1"/>
  <c r="M202" i="1"/>
  <c r="M201" i="1"/>
  <c r="M200" i="1"/>
  <c r="M199" i="1"/>
  <c r="M198" i="1"/>
  <c r="M197" i="1"/>
  <c r="M196" i="1"/>
  <c r="M195" i="1"/>
  <c r="M194" i="1"/>
  <c r="M193" i="1"/>
  <c r="M192" i="1"/>
  <c r="M191" i="1"/>
  <c r="M190" i="1"/>
  <c r="M189" i="1"/>
  <c r="M188" i="1"/>
  <c r="M187" i="1"/>
  <c r="M186" i="1"/>
  <c r="M185" i="1"/>
  <c r="M184" i="1"/>
  <c r="M183" i="1"/>
  <c r="M182" i="1"/>
  <c r="M181" i="1"/>
  <c r="M180" i="1"/>
  <c r="M179" i="1"/>
  <c r="M178" i="1"/>
  <c r="M177" i="1"/>
  <c r="M176" i="1"/>
  <c r="M175" i="1"/>
  <c r="M174" i="1"/>
  <c r="M173" i="1"/>
  <c r="M172" i="1"/>
  <c r="M171" i="1"/>
  <c r="M170" i="1"/>
  <c r="M169" i="1"/>
  <c r="M168" i="1"/>
  <c r="M167" i="1"/>
  <c r="M166" i="1"/>
  <c r="M165" i="1"/>
  <c r="M164" i="1"/>
  <c r="M163" i="1"/>
  <c r="M162" i="1"/>
  <c r="M161" i="1"/>
  <c r="M160" i="1"/>
  <c r="M159" i="1"/>
  <c r="M158" i="1"/>
  <c r="M157" i="1"/>
  <c r="M156" i="1"/>
  <c r="M155" i="1"/>
  <c r="M154" i="1"/>
  <c r="M153" i="1"/>
  <c r="M152" i="1"/>
  <c r="M151" i="1"/>
  <c r="M150" i="1"/>
  <c r="M149" i="1"/>
  <c r="M148" i="1"/>
  <c r="M147" i="1"/>
  <c r="M146" i="1"/>
  <c r="M145" i="1"/>
  <c r="M144" i="1"/>
  <c r="M143" i="1"/>
  <c r="M142" i="1"/>
  <c r="M141" i="1"/>
  <c r="M140" i="1"/>
  <c r="M139" i="1"/>
  <c r="M138" i="1"/>
  <c r="M137" i="1"/>
  <c r="M136" i="1"/>
  <c r="M135" i="1"/>
  <c r="M134" i="1"/>
  <c r="M133" i="1"/>
  <c r="M132" i="1"/>
  <c r="M131" i="1"/>
  <c r="M130" i="1"/>
  <c r="M129" i="1"/>
  <c r="M128" i="1"/>
  <c r="M127" i="1"/>
  <c r="M126" i="1"/>
  <c r="M125" i="1"/>
  <c r="M124" i="1"/>
  <c r="M123" i="1"/>
  <c r="M122" i="1"/>
  <c r="M121" i="1"/>
  <c r="M120" i="1"/>
  <c r="M119" i="1"/>
  <c r="M118" i="1"/>
  <c r="M117" i="1"/>
  <c r="M116" i="1"/>
  <c r="M115" i="1"/>
  <c r="M114" i="1"/>
  <c r="M113" i="1"/>
  <c r="M112" i="1"/>
  <c r="M111" i="1"/>
  <c r="M110" i="1"/>
  <c r="M109" i="1"/>
  <c r="M108" i="1"/>
  <c r="M107" i="1"/>
  <c r="M106" i="1"/>
  <c r="M105" i="1"/>
  <c r="M104" i="1"/>
  <c r="M103" i="1"/>
  <c r="M102" i="1"/>
  <c r="M101" i="1"/>
  <c r="M100" i="1"/>
  <c r="M99" i="1"/>
  <c r="M98" i="1"/>
  <c r="E98" i="1"/>
  <c r="M97" i="1"/>
  <c r="E97" i="1"/>
  <c r="M96" i="1"/>
  <c r="E96" i="1"/>
  <c r="M95" i="1"/>
  <c r="E95" i="1"/>
  <c r="M94" i="1"/>
  <c r="E94" i="1"/>
  <c r="M93" i="1"/>
  <c r="E93" i="1"/>
  <c r="M92" i="1"/>
  <c r="E92" i="1"/>
  <c r="M91" i="1"/>
  <c r="E91" i="1"/>
  <c r="M90" i="1"/>
  <c r="E90" i="1"/>
  <c r="M89" i="1"/>
  <c r="E89" i="1"/>
  <c r="M88" i="1"/>
  <c r="E88" i="1"/>
  <c r="M87" i="1"/>
  <c r="E87" i="1"/>
  <c r="M86" i="1"/>
  <c r="E86" i="1"/>
  <c r="M85" i="1"/>
  <c r="E85" i="1"/>
  <c r="M84" i="1"/>
  <c r="E84" i="1"/>
  <c r="M83" i="1"/>
  <c r="E83" i="1"/>
  <c r="M82" i="1"/>
  <c r="E82" i="1"/>
  <c r="M81" i="1"/>
  <c r="E81" i="1"/>
  <c r="M80" i="1"/>
  <c r="E80" i="1"/>
  <c r="M79" i="1"/>
  <c r="E79" i="1"/>
  <c r="M78" i="1"/>
  <c r="E78" i="1"/>
  <c r="M77" i="1"/>
  <c r="E77" i="1"/>
  <c r="M76" i="1"/>
  <c r="E76" i="1"/>
  <c r="M75" i="1"/>
  <c r="E75" i="1"/>
  <c r="M74" i="1"/>
  <c r="E74" i="1"/>
  <c r="M73" i="1"/>
  <c r="E73" i="1"/>
  <c r="M72" i="1"/>
  <c r="E72" i="1"/>
  <c r="M71" i="1"/>
  <c r="E71" i="1"/>
  <c r="M70" i="1"/>
  <c r="E70" i="1"/>
  <c r="M69" i="1"/>
  <c r="E69" i="1"/>
  <c r="M68" i="1"/>
  <c r="E68" i="1"/>
  <c r="M67" i="1"/>
  <c r="E67" i="1"/>
  <c r="M66" i="1"/>
  <c r="E66" i="1"/>
  <c r="M65" i="1"/>
  <c r="E65" i="1"/>
  <c r="M64" i="1"/>
  <c r="E64" i="1"/>
  <c r="M63" i="1"/>
  <c r="E63" i="1"/>
  <c r="M62" i="1"/>
  <c r="E62" i="1"/>
  <c r="M61" i="1"/>
  <c r="E61" i="1"/>
  <c r="M60" i="1"/>
  <c r="E60" i="1"/>
  <c r="M59" i="1"/>
  <c r="E59" i="1"/>
  <c r="M58" i="1"/>
  <c r="E58" i="1"/>
  <c r="M57" i="1"/>
  <c r="E57" i="1"/>
  <c r="M56" i="1"/>
  <c r="E56" i="1"/>
  <c r="M55" i="1"/>
  <c r="E55" i="1"/>
  <c r="M54" i="1"/>
  <c r="E54" i="1"/>
  <c r="M53" i="1"/>
  <c r="E53" i="1"/>
  <c r="M52" i="1"/>
  <c r="E52" i="1"/>
  <c r="M51" i="1"/>
  <c r="E51" i="1"/>
  <c r="M50" i="1"/>
  <c r="E50" i="1"/>
  <c r="M49" i="1"/>
  <c r="E49" i="1"/>
  <c r="M48" i="1"/>
  <c r="E48" i="1"/>
  <c r="M47" i="1"/>
  <c r="E47" i="1"/>
  <c r="M46" i="1"/>
  <c r="E46" i="1"/>
  <c r="M45" i="1"/>
  <c r="E45" i="1"/>
  <c r="M44" i="1"/>
  <c r="E44" i="1"/>
  <c r="M43" i="1"/>
  <c r="E43" i="1"/>
  <c r="M42" i="1"/>
  <c r="E42" i="1"/>
  <c r="M41" i="1"/>
  <c r="E41" i="1"/>
  <c r="M40" i="1"/>
  <c r="E40" i="1"/>
  <c r="M39" i="1"/>
  <c r="E39" i="1"/>
  <c r="M38" i="1"/>
  <c r="E38" i="1"/>
  <c r="M37" i="1"/>
  <c r="E37" i="1"/>
  <c r="M36" i="1"/>
  <c r="E36" i="1"/>
  <c r="M35" i="1"/>
  <c r="E35" i="1"/>
  <c r="M34" i="1"/>
  <c r="E34" i="1"/>
  <c r="M33" i="1"/>
  <c r="E33" i="1"/>
  <c r="M32" i="1"/>
  <c r="E32" i="1"/>
  <c r="M31" i="1"/>
  <c r="E31" i="1"/>
  <c r="M30" i="1"/>
  <c r="E30" i="1"/>
  <c r="M29" i="1"/>
  <c r="E29" i="1"/>
  <c r="M28" i="1"/>
  <c r="E28" i="1"/>
  <c r="M27" i="1"/>
  <c r="E27" i="1"/>
  <c r="M26" i="1"/>
  <c r="E26" i="1"/>
  <c r="M25" i="1"/>
  <c r="E25" i="1"/>
  <c r="M24" i="1"/>
  <c r="E24" i="1"/>
  <c r="M23" i="1"/>
  <c r="E23" i="1"/>
  <c r="M22" i="1"/>
  <c r="E22" i="1"/>
  <c r="M21" i="1"/>
  <c r="E21" i="1"/>
  <c r="M20" i="1"/>
  <c r="E20" i="1"/>
  <c r="M19" i="1"/>
  <c r="E19" i="1"/>
  <c r="M18" i="1"/>
  <c r="E18" i="1"/>
  <c r="M17" i="1"/>
  <c r="E17" i="1"/>
  <c r="M16" i="1"/>
  <c r="E16" i="1"/>
  <c r="M15" i="1"/>
  <c r="E15" i="1"/>
  <c r="M14" i="1"/>
  <c r="E14" i="1"/>
  <c r="M13" i="1"/>
  <c r="E13" i="1"/>
  <c r="M12" i="1"/>
  <c r="E12" i="1"/>
  <c r="M11" i="1"/>
  <c r="E11" i="1"/>
  <c r="M10" i="1"/>
  <c r="E10" i="1"/>
  <c r="M9" i="1"/>
  <c r="E9" i="1"/>
  <c r="M8" i="1"/>
  <c r="E8" i="1"/>
  <c r="M7" i="1"/>
  <c r="E7" i="1"/>
  <c r="M6" i="1"/>
  <c r="E6" i="1"/>
  <c r="M5" i="1"/>
  <c r="E5" i="1"/>
  <c r="M4" i="1"/>
  <c r="E4" i="1"/>
  <c r="M3" i="1"/>
  <c r="E3" i="1"/>
  <c r="N2" i="1"/>
  <c r="F2" i="1"/>
</calcChain>
</file>

<file path=xl/sharedStrings.xml><?xml version="1.0" encoding="utf-8"?>
<sst xmlns="http://schemas.openxmlformats.org/spreadsheetml/2006/main" count="368" uniqueCount="350">
  <si>
    <t>שם</t>
  </si>
  <si>
    <t>מס' ני''ע</t>
  </si>
  <si>
    <t>שער בסיס (באגורות)</t>
  </si>
  <si>
    <t>ביקוש (במיליוני מניות)</t>
  </si>
  <si>
    <t>אאורה</t>
  </si>
  <si>
    <t>אבגול</t>
  </si>
  <si>
    <t>אבוג'ן</t>
  </si>
  <si>
    <t>אביב בניה</t>
  </si>
  <si>
    <t>אברבוך</t>
  </si>
  <si>
    <t>אדגר</t>
  </si>
  <si>
    <t>או פי סי אנרגיה</t>
  </si>
  <si>
    <t>או.אר.טי</t>
  </si>
  <si>
    <t>אוברסיז</t>
  </si>
  <si>
    <t>אוגווינד</t>
  </si>
  <si>
    <t>אודיוקודס</t>
  </si>
  <si>
    <t>אופטיבייס</t>
  </si>
  <si>
    <t>אופל בלאנס</t>
  </si>
  <si>
    <t>אופקו הלת'</t>
  </si>
  <si>
    <t>אורביט</t>
  </si>
  <si>
    <t>אורון קבוצה</t>
  </si>
  <si>
    <t>אוריין</t>
  </si>
  <si>
    <t>אורמד פארמ</t>
  </si>
  <si>
    <t>אורמת טכנו</t>
  </si>
  <si>
    <t>אזורים</t>
  </si>
  <si>
    <t>אטראו שוקי הון</t>
  </si>
  <si>
    <t>איביאי בית השק</t>
  </si>
  <si>
    <t>איביאי טכ עילית</t>
  </si>
  <si>
    <t>איי.אפ.אפ</t>
  </si>
  <si>
    <t>איי.סי.אל</t>
  </si>
  <si>
    <t>אייאיאס</t>
  </si>
  <si>
    <t>איידיאיי ביטוח</t>
  </si>
  <si>
    <t>איילון</t>
  </si>
  <si>
    <t>אייסקיור מדיקל</t>
  </si>
  <si>
    <t>אילקס מדיקל</t>
  </si>
  <si>
    <t>אינטליקנה</t>
  </si>
  <si>
    <t>אינטרקיור</t>
  </si>
  <si>
    <t>אינרום</t>
  </si>
  <si>
    <t>איסתא</t>
  </si>
  <si>
    <t>אירודרום קבוצה</t>
  </si>
  <si>
    <t>איתמר</t>
  </si>
  <si>
    <t>אל על</t>
  </si>
  <si>
    <t>אלביט מערכות</t>
  </si>
  <si>
    <t>אלוט</t>
  </si>
  <si>
    <t>אלומיי</t>
  </si>
  <si>
    <t>אלון גז</t>
  </si>
  <si>
    <t>אלוני חץ</t>
  </si>
  <si>
    <t>אלטשולר שחם גמל</t>
  </si>
  <si>
    <t>אליום מדיקל</t>
  </si>
  <si>
    <t>אלמדה</t>
  </si>
  <si>
    <t>אלמוגים</t>
  </si>
  <si>
    <t>אלמור חשמל</t>
  </si>
  <si>
    <t>אלספק</t>
  </si>
  <si>
    <t>אלקו</t>
  </si>
  <si>
    <t>אלקטרה</t>
  </si>
  <si>
    <t>אלקטרה נדלן</t>
  </si>
  <si>
    <t>אלקטרה צריכה</t>
  </si>
  <si>
    <t>אלקטריאון</t>
  </si>
  <si>
    <t>אלרוב נדלן</t>
  </si>
  <si>
    <t>אלרון</t>
  </si>
  <si>
    <t>אמות</t>
  </si>
  <si>
    <t>אמיליה פיתוח</t>
  </si>
  <si>
    <t>אמנת</t>
  </si>
  <si>
    <t>אמת</t>
  </si>
  <si>
    <t>אנגל שלמה</t>
  </si>
  <si>
    <t>אנלייבקס</t>
  </si>
  <si>
    <t>אנלייט אנרגיה</t>
  </si>
  <si>
    <t>אנליסט</t>
  </si>
  <si>
    <t>אנרג'יאן</t>
  </si>
  <si>
    <t>אנרג'יקס</t>
  </si>
  <si>
    <t>אסאר אקורד</t>
  </si>
  <si>
    <t>אספן גרופ</t>
  </si>
  <si>
    <t>אפולו פאוור</t>
  </si>
  <si>
    <t>אפי נכסים</t>
  </si>
  <si>
    <t>אפקון החזקות</t>
  </si>
  <si>
    <t>אפריקה מגורים</t>
  </si>
  <si>
    <t>אקויטל</t>
  </si>
  <si>
    <t>אקסל</t>
  </si>
  <si>
    <t>ארד</t>
  </si>
  <si>
    <t>ארית תעשיות</t>
  </si>
  <si>
    <t>ארן</t>
  </si>
  <si>
    <t>ארפורט סיטי</t>
  </si>
  <si>
    <t>ארקו החזקות</t>
  </si>
  <si>
    <t>אשטרום קבוצה</t>
  </si>
  <si>
    <t>באטמ</t>
  </si>
  <si>
    <t>בבילון</t>
  </si>
  <si>
    <t>בונוס ביוגרופ</t>
  </si>
  <si>
    <t>בזן</t>
  </si>
  <si>
    <t>בזק</t>
  </si>
  <si>
    <t>בי קומיונקיישנס</t>
  </si>
  <si>
    <t>ביג</t>
  </si>
  <si>
    <t>ביו ויו</t>
  </si>
  <si>
    <t>ביוליין</t>
  </si>
  <si>
    <t>ביומיקס</t>
  </si>
  <si>
    <t>בינלאומי</t>
  </si>
  <si>
    <t>בירמן</t>
  </si>
  <si>
    <t>בית הזהב</t>
  </si>
  <si>
    <t>בית שמש</t>
  </si>
  <si>
    <t>בראק אן וי</t>
  </si>
  <si>
    <t>בריינסוויי</t>
  </si>
  <si>
    <t>ברימאג</t>
  </si>
  <si>
    <t>ברם תעשיות</t>
  </si>
  <si>
    <t>ברן</t>
  </si>
  <si>
    <t>ברנמילר</t>
  </si>
  <si>
    <t>ג'י וואן</t>
  </si>
  <si>
    <t>ג'י.פי גלובל</t>
  </si>
  <si>
    <t>ג'נריישן קפיטל</t>
  </si>
  <si>
    <t>גאון קבוצה</t>
  </si>
  <si>
    <t>גב ים</t>
  </si>
  <si>
    <t>גבעות     יהש</t>
  </si>
  <si>
    <t>גולד</t>
  </si>
  <si>
    <t>גולן פלסטיק</t>
  </si>
  <si>
    <t>גולף</t>
  </si>
  <si>
    <t>גזית גלוב</t>
  </si>
  <si>
    <t>גיבוי אחזקות</t>
  </si>
  <si>
    <t>גילת</t>
  </si>
  <si>
    <t>גיקס</t>
  </si>
  <si>
    <t>גלובל כנפיים</t>
  </si>
  <si>
    <t>גלוברנדס</t>
  </si>
  <si>
    <t>גן שמואל</t>
  </si>
  <si>
    <t>גניגר</t>
  </si>
  <si>
    <t>דוניץ</t>
  </si>
  <si>
    <t>דור אלון</t>
  </si>
  <si>
    <t>דוראל אנרגיה</t>
  </si>
  <si>
    <t>דורסל</t>
  </si>
  <si>
    <t>דיסקונט       א</t>
  </si>
  <si>
    <t>דיסקונט השקעות</t>
  </si>
  <si>
    <t>דלק קבוצה</t>
  </si>
  <si>
    <t>דלק קידוחים יהש</t>
  </si>
  <si>
    <t>דלק רכב</t>
  </si>
  <si>
    <t>דלק תמלוגים</t>
  </si>
  <si>
    <t>דלתא</t>
  </si>
  <si>
    <t>דמרי</t>
  </si>
  <si>
    <t>דנאל</t>
  </si>
  <si>
    <t>הבורסה לניע בתא</t>
  </si>
  <si>
    <t>הולמס פלייס</t>
  </si>
  <si>
    <t>הכשרת הישוב</t>
  </si>
  <si>
    <t>המלט</t>
  </si>
  <si>
    <t>הפניקס</t>
  </si>
  <si>
    <t>הראל השקעות</t>
  </si>
  <si>
    <t>וואן טכנולוגיות</t>
  </si>
  <si>
    <t>וויי בוקס</t>
  </si>
  <si>
    <t>וילאר</t>
  </si>
  <si>
    <t>וילי פוד</t>
  </si>
  <si>
    <t>ויליפוד אינטרנש</t>
  </si>
  <si>
    <t>ויקטורי</t>
  </si>
  <si>
    <t>ויתניה</t>
  </si>
  <si>
    <t>זנלכל</t>
  </si>
  <si>
    <t>חברה לישראל</t>
  </si>
  <si>
    <t>חג'ג'</t>
  </si>
  <si>
    <t>חד</t>
  </si>
  <si>
    <t>חילן</t>
  </si>
  <si>
    <t>חירון</t>
  </si>
  <si>
    <t>חלל תקשורת</t>
  </si>
  <si>
    <t>חמת</t>
  </si>
  <si>
    <t>חנן מור</t>
  </si>
  <si>
    <t>טאואר</t>
  </si>
  <si>
    <t>טבע</t>
  </si>
  <si>
    <t>טוגדר</t>
  </si>
  <si>
    <t>טיב טעם</t>
  </si>
  <si>
    <t>טכנ גילוי אש גז</t>
  </si>
  <si>
    <t>טלדור</t>
  </si>
  <si>
    <t>טלסיס</t>
  </si>
  <si>
    <t>טלרד נטוורקס</t>
  </si>
  <si>
    <t>יוחננוף</t>
  </si>
  <si>
    <t>יוטרון</t>
  </si>
  <si>
    <t>יונט קרדיט</t>
  </si>
  <si>
    <t>יוניבו</t>
  </si>
  <si>
    <t>יוניקורן טכ יהש</t>
  </si>
  <si>
    <t>יצוא</t>
  </si>
  <si>
    <t>ירושלים</t>
  </si>
  <si>
    <t>ישראכרט</t>
  </si>
  <si>
    <t>ישראל קנדה</t>
  </si>
  <si>
    <t>ישראמקו     יהש</t>
  </si>
  <si>
    <t>ישרס</t>
  </si>
  <si>
    <t>כהן פיתוח</t>
  </si>
  <si>
    <t>כיטוב פארמה</t>
  </si>
  <si>
    <t>כלל ביוטכנו</t>
  </si>
  <si>
    <t>כלל משקאות</t>
  </si>
  <si>
    <t>כלל עסקי ביטוח</t>
  </si>
  <si>
    <t>כנפיים</t>
  </si>
  <si>
    <t>כפרית</t>
  </si>
  <si>
    <t>לאומי</t>
  </si>
  <si>
    <t>להב</t>
  </si>
  <si>
    <t>לודן</t>
  </si>
  <si>
    <t>לוינשטין הנדסה</t>
  </si>
  <si>
    <t>לוינשטין נכסים</t>
  </si>
  <si>
    <t>ליבנטל</t>
  </si>
  <si>
    <t>לידר השקעות</t>
  </si>
  <si>
    <t>לייבפרסון</t>
  </si>
  <si>
    <t>ליניאג תרפיוטיק</t>
  </si>
  <si>
    <t>לסיכו</t>
  </si>
  <si>
    <t>לפידות חלץ יהש</t>
  </si>
  <si>
    <t>לפידות קפיטל</t>
  </si>
  <si>
    <t>מבטח שמיר</t>
  </si>
  <si>
    <t>מבנה</t>
  </si>
  <si>
    <t>מג'יק</t>
  </si>
  <si>
    <t>מגדל ביטוח</t>
  </si>
  <si>
    <t>מגדלי תיכון</t>
  </si>
  <si>
    <t>מגה אור</t>
  </si>
  <si>
    <t>מגוריט</t>
  </si>
  <si>
    <t>מדיפאואר</t>
  </si>
  <si>
    <t>מהדרין</t>
  </si>
  <si>
    <t>מודיעין   יהש</t>
  </si>
  <si>
    <t>מור השקעות</t>
  </si>
  <si>
    <t>מזרחי טפחות</t>
  </si>
  <si>
    <t>מטריקס</t>
  </si>
  <si>
    <t>מיחשוב ישר קב</t>
  </si>
  <si>
    <t>מיט-טק</t>
  </si>
  <si>
    <t>מיטב דש</t>
  </si>
  <si>
    <t>מיטרוניקס</t>
  </si>
  <si>
    <t>מיי סייז</t>
  </si>
  <si>
    <t>מילניום פוד יהש</t>
  </si>
  <si>
    <t>מימון ישיר</t>
  </si>
  <si>
    <t>מישורים</t>
  </si>
  <si>
    <t>מליסרון</t>
  </si>
  <si>
    <t>מלם תים</t>
  </si>
  <si>
    <t>ממן</t>
  </si>
  <si>
    <t>מנדלסוןתשת</t>
  </si>
  <si>
    <t>מנורה מב החז</t>
  </si>
  <si>
    <t>מניבים ריט</t>
  </si>
  <si>
    <t>מנרב</t>
  </si>
  <si>
    <t>מספנות ישראל</t>
  </si>
  <si>
    <t>מקס סטוק</t>
  </si>
  <si>
    <t>משק אנרגיה</t>
  </si>
  <si>
    <t>נאוויטס פטר יהש</t>
  </si>
  <si>
    <t>נאוי</t>
  </si>
  <si>
    <t>נובה</t>
  </si>
  <si>
    <t>נובולוג</t>
  </si>
  <si>
    <t>נורסטאר</t>
  </si>
  <si>
    <t>נטו אחזקות</t>
  </si>
  <si>
    <t>נטו מלינדה</t>
  </si>
  <si>
    <t>נייס</t>
  </si>
  <si>
    <t>נייר חדרה</t>
  </si>
  <si>
    <t>ניסן</t>
  </si>
  <si>
    <t>נכסים ובנין</t>
  </si>
  <si>
    <t>נפטא</t>
  </si>
  <si>
    <t>נקסטקום</t>
  </si>
  <si>
    <t>נתנאל גרופ</t>
  </si>
  <si>
    <t>סאמיט</t>
  </si>
  <si>
    <t>סאני תקשורת</t>
  </si>
  <si>
    <t>סאנפלאואר</t>
  </si>
  <si>
    <t>סאפיינס</t>
  </si>
  <si>
    <t>סולגרין</t>
  </si>
  <si>
    <t>סומוטו</t>
  </si>
  <si>
    <t>סופרגז</t>
  </si>
  <si>
    <t>סייברוואן</t>
  </si>
  <si>
    <t>סינאל</t>
  </si>
  <si>
    <t>סלע נדלן</t>
  </si>
  <si>
    <t>סלקום</t>
  </si>
  <si>
    <t>סנו</t>
  </si>
  <si>
    <t>ספאנטק</t>
  </si>
  <si>
    <t>סקופ</t>
  </si>
  <si>
    <t>סקייליין</t>
  </si>
  <si>
    <t>עדיקה סטייל</t>
  </si>
  <si>
    <t>עזריאלי קבוצה</t>
  </si>
  <si>
    <t>על בד</t>
  </si>
  <si>
    <t>עמיר שיווק</t>
  </si>
  <si>
    <t>ערד</t>
  </si>
  <si>
    <t>עשות</t>
  </si>
  <si>
    <t>פארמוקן</t>
  </si>
  <si>
    <t>פוורפליט</t>
  </si>
  <si>
    <t>פוליגון</t>
  </si>
  <si>
    <t>פועלים</t>
  </si>
  <si>
    <t>פועלים איביאי</t>
  </si>
  <si>
    <t>פוקס</t>
  </si>
  <si>
    <t>פורמולה מערכות</t>
  </si>
  <si>
    <t>פורסייט</t>
  </si>
  <si>
    <t>פז נפט</t>
  </si>
  <si>
    <t>פיבי</t>
  </si>
  <si>
    <t>פייטון</t>
  </si>
  <si>
    <t>פיסיבי טכנ</t>
  </si>
  <si>
    <t>פלוריסטם</t>
  </si>
  <si>
    <t>פלסאון תעשיות</t>
  </si>
  <si>
    <t>פלסטו קרגל</t>
  </si>
  <si>
    <t>פלרם</t>
  </si>
  <si>
    <t>פמס</t>
  </si>
  <si>
    <t>פנאקסיה ישראל</t>
  </si>
  <si>
    <t>פנינסולה</t>
  </si>
  <si>
    <t>פרוטליקס</t>
  </si>
  <si>
    <t>פרטנר</t>
  </si>
  <si>
    <t>פריגו</t>
  </si>
  <si>
    <t>פריון נטוורק</t>
  </si>
  <si>
    <t>פריורטק</t>
  </si>
  <si>
    <t>פרשמרקט</t>
  </si>
  <si>
    <t>פרשקובסקי</t>
  </si>
  <si>
    <t>פתאל החזקות</t>
  </si>
  <si>
    <t>צור</t>
  </si>
  <si>
    <t>צמח המרמן</t>
  </si>
  <si>
    <t>צרפתי</t>
  </si>
  <si>
    <t>קו מנחה</t>
  </si>
  <si>
    <t>קווינקו</t>
  </si>
  <si>
    <t>קווליטאו</t>
  </si>
  <si>
    <t>קומפיוגן</t>
  </si>
  <si>
    <t>קליל</t>
  </si>
  <si>
    <t>קמהדע</t>
  </si>
  <si>
    <t>קמטק</t>
  </si>
  <si>
    <t>קנאשור</t>
  </si>
  <si>
    <t>קנון</t>
  </si>
  <si>
    <t>קסטרו</t>
  </si>
  <si>
    <t>קפיטל פוינט</t>
  </si>
  <si>
    <t>קרדן ישראל</t>
  </si>
  <si>
    <t>קרדן נדלן</t>
  </si>
  <si>
    <t>קרור</t>
  </si>
  <si>
    <t>קרסו</t>
  </si>
  <si>
    <t>ראלקו</t>
  </si>
  <si>
    <t>רבד</t>
  </si>
  <si>
    <t>רבוע נדלן</t>
  </si>
  <si>
    <t>רבל</t>
  </si>
  <si>
    <t>רובוגרופ</t>
  </si>
  <si>
    <t>רוטשטיין</t>
  </si>
  <si>
    <t>ריט 1</t>
  </si>
  <si>
    <t>ריט אזורים ליוי</t>
  </si>
  <si>
    <t>רימוני</t>
  </si>
  <si>
    <t>רם און</t>
  </si>
  <si>
    <t>רמי לוי</t>
  </si>
  <si>
    <t>רני צים</t>
  </si>
  <si>
    <t>רפק</t>
  </si>
  <si>
    <t>רציו      יהש</t>
  </si>
  <si>
    <t>רציו פטרול  יהש</t>
  </si>
  <si>
    <t>רקח</t>
  </si>
  <si>
    <t>שגריר</t>
  </si>
  <si>
    <t>שוהם ביזנס</t>
  </si>
  <si>
    <t>שופרסל</t>
  </si>
  <si>
    <t>שטראוס</t>
  </si>
  <si>
    <t>שיח מדיקל</t>
  </si>
  <si>
    <t>שיכון ובינוי</t>
  </si>
  <si>
    <t>שירותי בנק אוטו</t>
  </si>
  <si>
    <t>שלאג</t>
  </si>
  <si>
    <t>שמן תעשיות</t>
  </si>
  <si>
    <t>שניב</t>
  </si>
  <si>
    <t>שנפ</t>
  </si>
  <si>
    <t>שפיר הנדסה</t>
  </si>
  <si>
    <t>תאת טכנו</t>
  </si>
  <si>
    <t>תדאה</t>
  </si>
  <si>
    <t>תדיראן הולדינגס</t>
  </si>
  <si>
    <t>תיא השקעות</t>
  </si>
  <si>
    <t>תיקון עולם קנבט</t>
  </si>
  <si>
    <t>תמר פטרוליום</t>
  </si>
  <si>
    <t>תעוזה</t>
  </si>
  <si>
    <t>ביקוש במיליוני שקלים</t>
  </si>
  <si>
    <t>היצע במיליוני שקלים</t>
  </si>
  <si>
    <t>היצע (במיליוני מניות)</t>
  </si>
  <si>
    <t>סיכום ביקושים והיצעים שקרנות הסל יזרימו למניות ב 3.12 בשלב מסחר הנעילה</t>
  </si>
  <si>
    <t>ביקושים שקרנות הסל מבוססות MSCI יזרימו למניות ב 30.11 בשלב הנעילה</t>
  </si>
  <si>
    <t>וואן</t>
  </si>
  <si>
    <t>יתכן שהביקוש יתבצע לקראת נעילת המסחר בארה"ב</t>
  </si>
  <si>
    <t>אלטשולר שחם</t>
  </si>
  <si>
    <t>דוראל</t>
  </si>
  <si>
    <t>ארקו</t>
  </si>
  <si>
    <t>תדיראן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</si>
</sst>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center"/>
    </xf>
    <xf numFmtId="2" fontId="0" fillId="2" borderId="0" xfId="0" applyNumberFormat="1" applyFill="1"/>
    <xf numFmtId="0" fontId="0" fillId="2" borderId="0" xfId="0" applyFill="1"/>
    <xf numFmtId="0" fontId="1" fillId="2" borderId="0" xfId="0" applyFont="1" applyFill="1"/>
    <xf numFmtId="164" fontId="1" fillId="2" borderId="0" xfId="0" applyNumberFormat="1" applyFont="1" applyFill="1"/>
    <xf numFmtId="0" fontId="0" fillId="3" borderId="0" xfId="0" applyFill="1"/>
    <xf numFmtId="2" fontId="0" fillId="3" borderId="0" xfId="0" applyNumberFormat="1" applyFill="1"/>
    <xf numFmtId="0" fontId="1" fillId="3" borderId="0" xfId="0" applyFont="1" applyFill="1"/>
    <xf numFmtId="164" fontId="1" fillId="3" borderId="0" xfId="0" applyNumberFormat="1" applyFont="1" applyFill="1"/>
    <xf numFmtId="0" fontId="0" fillId="0" borderId="0" xfId="0" applyFill="1" applyAlignment="1">
      <alignment horizontal="center"/>
    </xf>
    <xf numFmtId="2" fontId="0" fillId="0" borderId="0" xfId="0" applyNumberFormat="1" applyFill="1"/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75"/>
  <sheetViews>
    <sheetView tabSelected="1" workbookViewId="0">
      <selection activeCell="A16" sqref="A16"/>
    </sheetView>
  </sheetViews>
  <sheetFormatPr defaultRowHeight="15" x14ac:dyDescent="0.25"/>
  <cols>
    <col min="1" max="3" width="9" style="3"/>
    <col min="4" max="4" width="9" style="2"/>
    <col min="5" max="5" width="12.28515625" style="4" bestFit="1" customWidth="1"/>
    <col min="6" max="6" width="9" style="3"/>
    <col min="9" max="11" width="9" style="6"/>
    <col min="12" max="12" width="9" style="7"/>
    <col min="13" max="13" width="12.28515625" style="8" bestFit="1" customWidth="1"/>
    <col min="14" max="14" width="9" style="6"/>
    <col min="15" max="16" width="9" style="12"/>
    <col min="20" max="21" width="9" style="3"/>
    <col min="24" max="25" width="9" style="6"/>
  </cols>
  <sheetData>
    <row r="1" spans="1:26" ht="15" customHeight="1" x14ac:dyDescent="0.25">
      <c r="A1" s="1" t="s">
        <v>342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0"/>
      <c r="P1" s="10"/>
      <c r="S1" s="1" t="s">
        <v>343</v>
      </c>
      <c r="T1" s="1"/>
      <c r="U1" s="1"/>
      <c r="V1" s="1"/>
      <c r="W1" s="1"/>
      <c r="X1" s="1"/>
      <c r="Y1" s="1"/>
      <c r="Z1" s="1"/>
    </row>
    <row r="2" spans="1:26" x14ac:dyDescent="0.25">
      <c r="A2" s="3" t="s">
        <v>0</v>
      </c>
      <c r="B2" s="3" t="s">
        <v>1</v>
      </c>
      <c r="C2" s="3" t="s">
        <v>2</v>
      </c>
      <c r="D2" s="2" t="s">
        <v>339</v>
      </c>
      <c r="E2" s="4" t="s">
        <v>3</v>
      </c>
      <c r="F2" s="2">
        <f>SUM(D:D)</f>
        <v>634.91729936404579</v>
      </c>
      <c r="I2" s="6" t="s">
        <v>0</v>
      </c>
      <c r="J2" s="6" t="s">
        <v>1</v>
      </c>
      <c r="K2" s="6" t="s">
        <v>2</v>
      </c>
      <c r="L2" s="7" t="s">
        <v>340</v>
      </c>
      <c r="M2" s="8" t="s">
        <v>341</v>
      </c>
      <c r="N2" s="7">
        <f>SUM(L:L)</f>
        <v>-634.91962946404919</v>
      </c>
      <c r="O2" s="11"/>
      <c r="P2" s="11"/>
      <c r="T2" s="3" t="s">
        <v>0</v>
      </c>
      <c r="U2" s="3" t="s">
        <v>339</v>
      </c>
      <c r="X2" s="6" t="s">
        <v>0</v>
      </c>
      <c r="Y2" s="6" t="s">
        <v>340</v>
      </c>
    </row>
    <row r="3" spans="1:26" x14ac:dyDescent="0.25">
      <c r="A3" s="3" t="s">
        <v>188</v>
      </c>
      <c r="B3" s="3">
        <v>1123017</v>
      </c>
      <c r="C3" s="3">
        <v>18140</v>
      </c>
      <c r="D3" s="2">
        <v>257.13893431323618</v>
      </c>
      <c r="E3" s="4">
        <f t="shared" ref="E3:E34" si="0">D3/C3*100</f>
        <v>1.4175244449461752</v>
      </c>
      <c r="I3" s="6" t="s">
        <v>27</v>
      </c>
      <c r="J3" s="6">
        <v>1155019</v>
      </c>
      <c r="K3" s="6">
        <v>37280</v>
      </c>
      <c r="L3" s="7">
        <v>-212.84902949999997</v>
      </c>
      <c r="M3" s="8">
        <f t="shared" ref="M3:M66" si="1">L3/K3*100</f>
        <v>-0.5709469675429184</v>
      </c>
      <c r="T3" s="3" t="s">
        <v>132</v>
      </c>
      <c r="U3" s="3">
        <v>41</v>
      </c>
      <c r="X3" s="6" t="s">
        <v>228</v>
      </c>
      <c r="Y3" s="6">
        <v>-5</v>
      </c>
    </row>
    <row r="4" spans="1:26" x14ac:dyDescent="0.25">
      <c r="A4" s="3" t="s">
        <v>22</v>
      </c>
      <c r="B4" s="3">
        <v>1134402</v>
      </c>
      <c r="C4" s="3">
        <v>26560</v>
      </c>
      <c r="D4" s="2">
        <v>137.0828679325906</v>
      </c>
      <c r="E4" s="4">
        <f t="shared" si="0"/>
        <v>0.51612525577029589</v>
      </c>
      <c r="I4" s="6" t="s">
        <v>262</v>
      </c>
      <c r="J4" s="6">
        <v>662577</v>
      </c>
      <c r="K4" s="6">
        <v>2116</v>
      </c>
      <c r="L4" s="7">
        <v>-56.321394452174054</v>
      </c>
      <c r="M4" s="8">
        <f t="shared" si="1"/>
        <v>-2.6616916092709855</v>
      </c>
      <c r="T4" s="3" t="s">
        <v>264</v>
      </c>
      <c r="U4" s="3">
        <v>36</v>
      </c>
    </row>
    <row r="5" spans="1:26" x14ac:dyDescent="0.25">
      <c r="A5" s="3" t="s">
        <v>204</v>
      </c>
      <c r="B5" s="3">
        <v>695437</v>
      </c>
      <c r="C5" s="3">
        <v>7337</v>
      </c>
      <c r="D5" s="2">
        <v>54.015797228669747</v>
      </c>
      <c r="E5" s="4">
        <f t="shared" si="0"/>
        <v>0.73621094764440165</v>
      </c>
      <c r="I5" s="6" t="s">
        <v>107</v>
      </c>
      <c r="J5" s="6">
        <v>759019</v>
      </c>
      <c r="K5" s="6">
        <v>2519</v>
      </c>
      <c r="L5" s="7">
        <v>-49.584436545038251</v>
      </c>
      <c r="M5" s="8">
        <f t="shared" si="1"/>
        <v>-1.9684174888859964</v>
      </c>
      <c r="S5" t="s">
        <v>345</v>
      </c>
      <c r="T5" s="3" t="s">
        <v>295</v>
      </c>
      <c r="U5" s="3">
        <v>26</v>
      </c>
    </row>
    <row r="6" spans="1:26" x14ac:dyDescent="0.25">
      <c r="A6" s="3" t="s">
        <v>222</v>
      </c>
      <c r="C6" s="3">
        <v>1394</v>
      </c>
      <c r="D6" s="2">
        <v>49.398183576973395</v>
      </c>
      <c r="E6" s="4">
        <f t="shared" si="0"/>
        <v>3.5436286640583501</v>
      </c>
      <c r="I6" s="6" t="s">
        <v>181</v>
      </c>
      <c r="J6" s="6">
        <v>604611</v>
      </c>
      <c r="K6" s="6">
        <v>1728</v>
      </c>
      <c r="L6" s="7">
        <v>-46.644195366099666</v>
      </c>
      <c r="M6" s="8">
        <f t="shared" si="1"/>
        <v>-2.699316861464101</v>
      </c>
      <c r="T6" s="3" t="s">
        <v>56</v>
      </c>
      <c r="U6" s="3">
        <v>23</v>
      </c>
    </row>
    <row r="7" spans="1:26" x14ac:dyDescent="0.25">
      <c r="A7" s="3" t="s">
        <v>82</v>
      </c>
      <c r="B7" s="3">
        <v>1132315</v>
      </c>
      <c r="C7" s="3">
        <v>4614</v>
      </c>
      <c r="D7" s="2">
        <v>44.721850516386731</v>
      </c>
      <c r="E7" s="4">
        <f t="shared" si="0"/>
        <v>0.96926420711718098</v>
      </c>
      <c r="I7" s="6" t="s">
        <v>231</v>
      </c>
      <c r="J7" s="6">
        <v>273011</v>
      </c>
      <c r="K7" s="6">
        <v>83800</v>
      </c>
      <c r="L7" s="7">
        <v>-21.36686399999989</v>
      </c>
      <c r="M7" s="8">
        <f t="shared" si="1"/>
        <v>-2.5497451073985551E-2</v>
      </c>
      <c r="S7" t="s">
        <v>345</v>
      </c>
      <c r="T7" s="3" t="s">
        <v>195</v>
      </c>
      <c r="U7" s="3">
        <v>23</v>
      </c>
    </row>
    <row r="8" spans="1:26" x14ac:dyDescent="0.25">
      <c r="A8" s="3" t="s">
        <v>314</v>
      </c>
      <c r="B8" s="3">
        <v>1104249</v>
      </c>
      <c r="C8" s="3">
        <v>21530</v>
      </c>
      <c r="D8" s="2">
        <v>28.501333970520523</v>
      </c>
      <c r="E8" s="4">
        <f t="shared" si="0"/>
        <v>0.13237962828853006</v>
      </c>
      <c r="I8" s="6" t="s">
        <v>124</v>
      </c>
      <c r="J8" s="6">
        <v>691212</v>
      </c>
      <c r="K8" s="6">
        <v>1068</v>
      </c>
      <c r="L8" s="7">
        <v>-19.604770085933936</v>
      </c>
      <c r="M8" s="8">
        <f t="shared" si="1"/>
        <v>-1.8356526297690949</v>
      </c>
      <c r="T8" s="3" t="s">
        <v>344</v>
      </c>
      <c r="U8" s="3">
        <v>22</v>
      </c>
    </row>
    <row r="9" spans="1:26" x14ac:dyDescent="0.25">
      <c r="A9" s="3" t="s">
        <v>292</v>
      </c>
      <c r="B9" s="3">
        <v>1085208</v>
      </c>
      <c r="C9" s="3">
        <v>4532</v>
      </c>
      <c r="D9" s="2">
        <v>15.195458505782788</v>
      </c>
      <c r="E9" s="4">
        <f t="shared" si="0"/>
        <v>0.33529255308435102</v>
      </c>
      <c r="I9" s="6" t="s">
        <v>178</v>
      </c>
      <c r="J9" s="6">
        <v>224014</v>
      </c>
      <c r="K9" s="6">
        <v>4365</v>
      </c>
      <c r="L9" s="7">
        <v>-16.669315456267718</v>
      </c>
      <c r="M9" s="8">
        <f t="shared" si="1"/>
        <v>-0.38188580655825244</v>
      </c>
      <c r="T9" s="3" t="s">
        <v>55</v>
      </c>
      <c r="U9" s="3">
        <v>20</v>
      </c>
    </row>
    <row r="10" spans="1:26" x14ac:dyDescent="0.25">
      <c r="A10" s="3" t="s">
        <v>14</v>
      </c>
      <c r="B10" s="3">
        <v>1082965</v>
      </c>
      <c r="C10" s="3">
        <v>9622</v>
      </c>
      <c r="D10" s="2">
        <v>11.350112287165057</v>
      </c>
      <c r="E10" s="4">
        <f t="shared" si="0"/>
        <v>0.11796001129874306</v>
      </c>
      <c r="I10" s="6" t="s">
        <v>155</v>
      </c>
      <c r="J10" s="6">
        <v>1082379</v>
      </c>
      <c r="K10" s="6">
        <v>7478</v>
      </c>
      <c r="L10" s="7">
        <v>-13.411369216871694</v>
      </c>
      <c r="M10" s="8">
        <f t="shared" si="1"/>
        <v>-0.17934433293489829</v>
      </c>
      <c r="T10" s="3" t="s">
        <v>346</v>
      </c>
      <c r="U10" s="3">
        <v>18</v>
      </c>
    </row>
    <row r="11" spans="1:26" x14ac:dyDescent="0.25">
      <c r="A11" s="3" t="s">
        <v>265</v>
      </c>
      <c r="B11" s="3">
        <v>256016</v>
      </c>
      <c r="C11" s="3">
        <v>26800</v>
      </c>
      <c r="D11" s="2">
        <v>11.279393545572942</v>
      </c>
      <c r="E11" s="4">
        <f t="shared" si="0"/>
        <v>4.2087289349152769E-2</v>
      </c>
      <c r="I11" s="6" t="s">
        <v>156</v>
      </c>
      <c r="J11" s="6">
        <v>629014</v>
      </c>
      <c r="K11" s="6">
        <v>3243</v>
      </c>
      <c r="L11" s="7">
        <v>-8.7793521999999413</v>
      </c>
      <c r="M11" s="8">
        <f t="shared" si="1"/>
        <v>-0.27071699660807713</v>
      </c>
      <c r="T11" s="3" t="s">
        <v>173</v>
      </c>
      <c r="U11" s="3">
        <v>18</v>
      </c>
    </row>
    <row r="12" spans="1:26" x14ac:dyDescent="0.25">
      <c r="A12" s="3" t="s">
        <v>17</v>
      </c>
      <c r="B12" s="3">
        <v>1129543</v>
      </c>
      <c r="C12" s="3">
        <v>1272</v>
      </c>
      <c r="D12" s="2">
        <v>9.2714759192813521</v>
      </c>
      <c r="E12" s="4">
        <f t="shared" si="0"/>
        <v>0.72888961629570381</v>
      </c>
      <c r="I12" s="6" t="s">
        <v>310</v>
      </c>
      <c r="J12" s="6">
        <v>1098920</v>
      </c>
      <c r="K12" s="6">
        <v>1515</v>
      </c>
      <c r="L12" s="7">
        <v>-8.6225812770730421</v>
      </c>
      <c r="M12" s="8">
        <f t="shared" si="1"/>
        <v>-0.56914727901472228</v>
      </c>
      <c r="T12" s="3" t="s">
        <v>257</v>
      </c>
      <c r="U12" s="3">
        <v>17</v>
      </c>
    </row>
    <row r="13" spans="1:26" x14ac:dyDescent="0.25">
      <c r="A13" s="3" t="s">
        <v>198</v>
      </c>
      <c r="B13" s="3">
        <v>1104488</v>
      </c>
      <c r="C13" s="3">
        <v>8960</v>
      </c>
      <c r="D13" s="2">
        <v>2.3894514789553853</v>
      </c>
      <c r="E13" s="4">
        <f t="shared" si="0"/>
        <v>2.6667985256198495E-2</v>
      </c>
      <c r="I13" s="6" t="s">
        <v>254</v>
      </c>
      <c r="J13" s="6">
        <v>1119478</v>
      </c>
      <c r="K13" s="6">
        <v>19240</v>
      </c>
      <c r="L13" s="7">
        <v>-8.3752951510586655</v>
      </c>
      <c r="M13" s="8">
        <f t="shared" si="1"/>
        <v>-4.3530640078267492E-2</v>
      </c>
      <c r="T13" s="3" t="s">
        <v>347</v>
      </c>
      <c r="U13" s="3">
        <v>16</v>
      </c>
    </row>
    <row r="14" spans="1:26" x14ac:dyDescent="0.25">
      <c r="A14" s="3" t="s">
        <v>225</v>
      </c>
      <c r="B14" s="3">
        <v>208017</v>
      </c>
      <c r="C14" s="3">
        <v>1652</v>
      </c>
      <c r="D14" s="2">
        <v>1.9966982327442053</v>
      </c>
      <c r="E14" s="4">
        <f t="shared" si="0"/>
        <v>0.12086551045667102</v>
      </c>
      <c r="I14" s="6" t="s">
        <v>28</v>
      </c>
      <c r="J14" s="6">
        <v>281014</v>
      </c>
      <c r="K14" s="6">
        <v>1340</v>
      </c>
      <c r="L14" s="7">
        <v>-8.2138194299188996</v>
      </c>
      <c r="M14" s="8">
        <f t="shared" si="1"/>
        <v>-0.61297159924767908</v>
      </c>
      <c r="T14" s="3" t="s">
        <v>348</v>
      </c>
      <c r="U14" s="3">
        <v>14</v>
      </c>
    </row>
    <row r="15" spans="1:26" x14ac:dyDescent="0.25">
      <c r="A15" s="3" t="s">
        <v>280</v>
      </c>
      <c r="B15" s="3">
        <v>1130699</v>
      </c>
      <c r="C15" s="3">
        <v>16020</v>
      </c>
      <c r="D15" s="2">
        <v>1.7000972000000554</v>
      </c>
      <c r="E15" s="4">
        <f t="shared" si="0"/>
        <v>1.0612342072409834E-2</v>
      </c>
      <c r="I15" s="6" t="s">
        <v>93</v>
      </c>
      <c r="J15" s="6">
        <v>593038</v>
      </c>
      <c r="K15" s="6">
        <v>8142</v>
      </c>
      <c r="L15" s="7">
        <v>-7.3087148672492779</v>
      </c>
      <c r="M15" s="8">
        <f t="shared" si="1"/>
        <v>-8.9765596502693168E-2</v>
      </c>
      <c r="T15" s="3" t="s">
        <v>349</v>
      </c>
      <c r="U15" s="3">
        <v>13</v>
      </c>
    </row>
    <row r="16" spans="1:26" x14ac:dyDescent="0.25">
      <c r="A16" s="3" t="s">
        <v>271</v>
      </c>
      <c r="B16" s="3">
        <v>1121730</v>
      </c>
      <c r="C16" s="3">
        <v>3063</v>
      </c>
      <c r="D16" s="2">
        <v>1.3743541609539807</v>
      </c>
      <c r="E16" s="4">
        <f t="shared" si="0"/>
        <v>4.486954492177541E-2</v>
      </c>
      <c r="I16" s="6" t="s">
        <v>45</v>
      </c>
      <c r="J16" s="6">
        <v>390013</v>
      </c>
      <c r="K16" s="6">
        <v>4016</v>
      </c>
      <c r="L16" s="7">
        <v>-5.8443571990475442</v>
      </c>
      <c r="M16" s="8">
        <f t="shared" si="1"/>
        <v>-0.14552682268544681</v>
      </c>
      <c r="T16" s="3" t="s">
        <v>163</v>
      </c>
      <c r="U16" s="3">
        <v>9</v>
      </c>
    </row>
    <row r="17" spans="1:13" x14ac:dyDescent="0.25">
      <c r="A17" s="3" t="s">
        <v>6</v>
      </c>
      <c r="B17" s="3">
        <v>1105055</v>
      </c>
      <c r="C17" s="3">
        <v>867.2</v>
      </c>
      <c r="D17" s="2">
        <v>1.2944309908433733</v>
      </c>
      <c r="E17" s="4">
        <f t="shared" si="0"/>
        <v>0.14926556628728935</v>
      </c>
      <c r="I17" s="6" t="s">
        <v>226</v>
      </c>
      <c r="J17" s="6">
        <v>1084557</v>
      </c>
      <c r="K17" s="6">
        <v>20200</v>
      </c>
      <c r="L17" s="7">
        <v>-5.5741546798745869</v>
      </c>
      <c r="M17" s="8">
        <f t="shared" si="1"/>
        <v>-2.7594825147893992E-2</v>
      </c>
    </row>
    <row r="18" spans="1:13" x14ac:dyDescent="0.25">
      <c r="A18" s="3" t="s">
        <v>48</v>
      </c>
      <c r="C18" s="3">
        <v>724</v>
      </c>
      <c r="D18" s="2">
        <v>1.2084601266378332</v>
      </c>
      <c r="E18" s="4">
        <f t="shared" si="0"/>
        <v>0.1669143821322974</v>
      </c>
      <c r="I18" s="6" t="s">
        <v>41</v>
      </c>
      <c r="J18" s="6">
        <v>1081124</v>
      </c>
      <c r="K18" s="6">
        <v>39060</v>
      </c>
      <c r="L18" s="7">
        <v>-5.5017555567470318</v>
      </c>
      <c r="M18" s="8">
        <f t="shared" si="1"/>
        <v>-1.4085395690596601E-2</v>
      </c>
    </row>
    <row r="19" spans="1:13" x14ac:dyDescent="0.25">
      <c r="A19" s="3" t="s">
        <v>150</v>
      </c>
      <c r="B19" s="3">
        <v>1084698</v>
      </c>
      <c r="C19" s="3">
        <v>15360</v>
      </c>
      <c r="D19" s="2">
        <v>0.78432570123227585</v>
      </c>
      <c r="E19" s="4">
        <f t="shared" si="0"/>
        <v>5.1062871173976291E-3</v>
      </c>
      <c r="I19" s="6" t="s">
        <v>194</v>
      </c>
      <c r="J19" s="6">
        <v>226019</v>
      </c>
      <c r="K19" s="6">
        <v>778.5</v>
      </c>
      <c r="L19" s="7">
        <v>-5.4773771536074758</v>
      </c>
      <c r="M19" s="8">
        <f t="shared" si="1"/>
        <v>-0.70358088036062638</v>
      </c>
    </row>
    <row r="20" spans="1:13" x14ac:dyDescent="0.25">
      <c r="A20" s="3" t="s">
        <v>64</v>
      </c>
      <c r="B20" s="3">
        <v>1158997</v>
      </c>
      <c r="C20" s="3">
        <v>3242</v>
      </c>
      <c r="D20" s="2">
        <v>0.65397544414538622</v>
      </c>
      <c r="E20" s="4">
        <f t="shared" si="0"/>
        <v>2.0171975451739241E-2</v>
      </c>
      <c r="I20" s="6" t="s">
        <v>67</v>
      </c>
      <c r="J20" s="6">
        <v>1155290</v>
      </c>
      <c r="K20" s="6">
        <v>2968</v>
      </c>
      <c r="L20" s="7">
        <v>-4.8182363633745471</v>
      </c>
      <c r="M20" s="8">
        <f t="shared" si="1"/>
        <v>-0.16233950011369766</v>
      </c>
    </row>
    <row r="21" spans="1:13" x14ac:dyDescent="0.25">
      <c r="A21" s="3" t="s">
        <v>224</v>
      </c>
      <c r="B21" s="3">
        <v>1141969</v>
      </c>
      <c r="C21" s="3">
        <v>1088</v>
      </c>
      <c r="D21" s="2">
        <v>0.45437559700742647</v>
      </c>
      <c r="E21" s="4">
        <f t="shared" si="0"/>
        <v>4.1762462960241407E-2</v>
      </c>
      <c r="I21" s="6" t="s">
        <v>59</v>
      </c>
      <c r="J21" s="6">
        <v>1097278</v>
      </c>
      <c r="K21" s="6">
        <v>1844</v>
      </c>
      <c r="L21" s="7">
        <v>-4.2252695868522512</v>
      </c>
      <c r="M21" s="8">
        <f t="shared" si="1"/>
        <v>-0.22913609473168392</v>
      </c>
    </row>
    <row r="22" spans="1:13" x14ac:dyDescent="0.25">
      <c r="A22" s="3" t="s">
        <v>337</v>
      </c>
      <c r="B22" s="3">
        <v>1141357</v>
      </c>
      <c r="C22" s="3">
        <v>214.9</v>
      </c>
      <c r="D22" s="2">
        <v>0.33770781923447568</v>
      </c>
      <c r="E22" s="4">
        <f t="shared" si="0"/>
        <v>0.15714649568844843</v>
      </c>
      <c r="I22" s="6" t="s">
        <v>127</v>
      </c>
      <c r="J22" s="6">
        <v>475020</v>
      </c>
      <c r="K22" s="6">
        <v>402.3</v>
      </c>
      <c r="L22" s="7">
        <v>-4.0249655610400437</v>
      </c>
      <c r="M22" s="8">
        <f t="shared" si="1"/>
        <v>-1.0004885809197224</v>
      </c>
    </row>
    <row r="23" spans="1:13" x14ac:dyDescent="0.25">
      <c r="A23" s="3" t="s">
        <v>88</v>
      </c>
      <c r="B23" s="3">
        <v>1107663</v>
      </c>
      <c r="C23" s="3">
        <v>703</v>
      </c>
      <c r="D23" s="2">
        <v>0.33203912005126734</v>
      </c>
      <c r="E23" s="4">
        <f t="shared" si="0"/>
        <v>4.7231738271873019E-2</v>
      </c>
      <c r="I23" s="6" t="s">
        <v>323</v>
      </c>
      <c r="J23" s="6">
        <v>746016</v>
      </c>
      <c r="K23" s="6">
        <v>10200</v>
      </c>
      <c r="L23" s="7">
        <v>-3.9846885184533432</v>
      </c>
      <c r="M23" s="8">
        <f t="shared" si="1"/>
        <v>-3.9065573710326894E-2</v>
      </c>
    </row>
    <row r="24" spans="1:13" x14ac:dyDescent="0.25">
      <c r="A24" s="3" t="s">
        <v>281</v>
      </c>
      <c r="B24" s="3">
        <v>1095819</v>
      </c>
      <c r="C24" s="3">
        <v>2480</v>
      </c>
      <c r="D24" s="2">
        <v>0.31759672486987928</v>
      </c>
      <c r="E24" s="4">
        <f t="shared" si="0"/>
        <v>1.2806319551204811E-2</v>
      </c>
      <c r="I24" s="6" t="s">
        <v>87</v>
      </c>
      <c r="J24" s="6">
        <v>230011</v>
      </c>
      <c r="K24" s="6">
        <v>362</v>
      </c>
      <c r="L24" s="7">
        <v>-3.9713920331260439</v>
      </c>
      <c r="M24" s="8">
        <f t="shared" si="1"/>
        <v>-1.0970696224105094</v>
      </c>
    </row>
    <row r="25" spans="1:13" x14ac:dyDescent="0.25">
      <c r="A25" s="3" t="s">
        <v>318</v>
      </c>
      <c r="B25" s="3">
        <v>1139864</v>
      </c>
      <c r="C25" s="3">
        <v>289.60000000000002</v>
      </c>
      <c r="D25" s="2">
        <v>0.31726240846962139</v>
      </c>
      <c r="E25" s="4">
        <f t="shared" si="0"/>
        <v>0.10955193662625048</v>
      </c>
      <c r="I25" s="6" t="s">
        <v>89</v>
      </c>
      <c r="J25" s="6">
        <v>1097260</v>
      </c>
      <c r="K25" s="6">
        <v>32000</v>
      </c>
      <c r="L25" s="7">
        <v>-3.6278577361170452</v>
      </c>
      <c r="M25" s="8">
        <f t="shared" si="1"/>
        <v>-1.1337055425365767E-2</v>
      </c>
    </row>
    <row r="26" spans="1:13" x14ac:dyDescent="0.25">
      <c r="A26" s="3" t="s">
        <v>219</v>
      </c>
      <c r="B26" s="3">
        <v>1140573</v>
      </c>
      <c r="C26" s="3">
        <v>174</v>
      </c>
      <c r="D26" s="2">
        <v>0.29528085551839584</v>
      </c>
      <c r="E26" s="4">
        <f t="shared" si="0"/>
        <v>0.16970164110252636</v>
      </c>
      <c r="I26" s="6" t="s">
        <v>10</v>
      </c>
      <c r="J26" s="6">
        <v>1141571</v>
      </c>
      <c r="K26" s="6">
        <v>3380</v>
      </c>
      <c r="L26" s="7">
        <v>-3.4514388602517112</v>
      </c>
      <c r="M26" s="8">
        <f t="shared" si="1"/>
        <v>-0.10211357574709204</v>
      </c>
    </row>
    <row r="27" spans="1:13" x14ac:dyDescent="0.25">
      <c r="A27" s="3" t="s">
        <v>174</v>
      </c>
      <c r="B27" s="3">
        <v>810010</v>
      </c>
      <c r="C27" s="3">
        <v>6137</v>
      </c>
      <c r="D27" s="2">
        <v>0.28563103687196056</v>
      </c>
      <c r="E27" s="4">
        <f t="shared" si="0"/>
        <v>4.6542453458034965E-3</v>
      </c>
      <c r="I27" s="6" t="s">
        <v>214</v>
      </c>
      <c r="J27" s="6">
        <v>323014</v>
      </c>
      <c r="K27" s="6">
        <v>14510</v>
      </c>
      <c r="L27" s="7">
        <v>-3.4428347981899807</v>
      </c>
      <c r="M27" s="8">
        <f t="shared" si="1"/>
        <v>-2.3727324591247281E-2</v>
      </c>
    </row>
    <row r="28" spans="1:13" x14ac:dyDescent="0.25">
      <c r="A28" s="3" t="s">
        <v>249</v>
      </c>
      <c r="B28" s="3">
        <v>813014</v>
      </c>
      <c r="C28" s="3">
        <v>29190</v>
      </c>
      <c r="D28" s="2">
        <v>0.28331184058951059</v>
      </c>
      <c r="E28" s="4">
        <f t="shared" si="0"/>
        <v>9.7057841928575059E-4</v>
      </c>
      <c r="I28" s="6" t="s">
        <v>264</v>
      </c>
      <c r="J28" s="6">
        <v>1087022</v>
      </c>
      <c r="K28" s="6">
        <v>27120</v>
      </c>
      <c r="L28" s="7">
        <v>-3.3904846670688524</v>
      </c>
      <c r="M28" s="8">
        <f t="shared" si="1"/>
        <v>-1.2501787120460371E-2</v>
      </c>
    </row>
    <row r="29" spans="1:13" x14ac:dyDescent="0.25">
      <c r="A29" s="3" t="s">
        <v>126</v>
      </c>
      <c r="B29" s="3">
        <v>1084128</v>
      </c>
      <c r="C29" s="3">
        <v>6536</v>
      </c>
      <c r="D29" s="2">
        <v>0.28082301951468919</v>
      </c>
      <c r="E29" s="4">
        <f t="shared" si="0"/>
        <v>4.2965578261121356E-3</v>
      </c>
      <c r="I29" s="6" t="s">
        <v>65</v>
      </c>
      <c r="J29" s="6">
        <v>720011</v>
      </c>
      <c r="K29" s="6">
        <v>675</v>
      </c>
      <c r="L29" s="7">
        <v>-3.3738507938126636</v>
      </c>
      <c r="M29" s="8">
        <f t="shared" si="1"/>
        <v>-0.49982974723150575</v>
      </c>
    </row>
    <row r="30" spans="1:13" x14ac:dyDescent="0.25">
      <c r="A30" s="3" t="s">
        <v>229</v>
      </c>
      <c r="B30" s="3">
        <v>168013</v>
      </c>
      <c r="C30" s="3">
        <v>14790</v>
      </c>
      <c r="D30" s="2">
        <v>0.26501605254415661</v>
      </c>
      <c r="E30" s="4">
        <f t="shared" si="0"/>
        <v>1.7918597197035604E-3</v>
      </c>
      <c r="I30" s="6" t="s">
        <v>138</v>
      </c>
      <c r="J30" s="6">
        <v>585018</v>
      </c>
      <c r="K30" s="6">
        <v>2650</v>
      </c>
      <c r="L30" s="7">
        <v>-3.2154755706998244</v>
      </c>
      <c r="M30" s="8">
        <f t="shared" si="1"/>
        <v>-0.12133870078112545</v>
      </c>
    </row>
    <row r="31" spans="1:13" x14ac:dyDescent="0.25">
      <c r="A31" s="3" t="s">
        <v>234</v>
      </c>
      <c r="B31" s="3">
        <v>699017</v>
      </c>
      <c r="C31" s="3">
        <v>28500</v>
      </c>
      <c r="D31" s="2">
        <v>0.26177829290403332</v>
      </c>
      <c r="E31" s="4">
        <f t="shared" si="0"/>
        <v>9.185203259790642E-4</v>
      </c>
      <c r="I31" s="6" t="s">
        <v>80</v>
      </c>
      <c r="J31" s="6">
        <v>1095835</v>
      </c>
      <c r="K31" s="6">
        <v>4300</v>
      </c>
      <c r="L31" s="7">
        <v>-3.134280043137919</v>
      </c>
      <c r="M31" s="8">
        <f t="shared" si="1"/>
        <v>-7.2890233561346954E-2</v>
      </c>
    </row>
    <row r="32" spans="1:13" x14ac:dyDescent="0.25">
      <c r="A32" s="3" t="s">
        <v>259</v>
      </c>
      <c r="B32" s="3">
        <v>1096890</v>
      </c>
      <c r="C32" s="3">
        <v>234</v>
      </c>
      <c r="D32" s="2">
        <v>0.21363706259494772</v>
      </c>
      <c r="E32" s="4">
        <f t="shared" si="0"/>
        <v>9.12978899978409E-2</v>
      </c>
      <c r="I32" s="6" t="s">
        <v>322</v>
      </c>
      <c r="J32" s="6">
        <v>777037</v>
      </c>
      <c r="K32" s="6">
        <v>2509</v>
      </c>
      <c r="L32" s="7">
        <v>-3.0429943563249484</v>
      </c>
      <c r="M32" s="8">
        <f t="shared" si="1"/>
        <v>-0.12128315489537458</v>
      </c>
    </row>
    <row r="33" spans="1:13" x14ac:dyDescent="0.25">
      <c r="A33" s="3" t="s">
        <v>199</v>
      </c>
      <c r="B33" s="3">
        <v>1139195</v>
      </c>
      <c r="C33" s="3">
        <v>534.1</v>
      </c>
      <c r="D33" s="2">
        <v>0.16895751532644449</v>
      </c>
      <c r="E33" s="4">
        <f t="shared" si="0"/>
        <v>3.1634060162225142E-2</v>
      </c>
      <c r="I33" s="6" t="s">
        <v>72</v>
      </c>
      <c r="J33" s="6">
        <v>1091354</v>
      </c>
      <c r="K33" s="6">
        <v>9700</v>
      </c>
      <c r="L33" s="7">
        <v>-2.921156316089609</v>
      </c>
      <c r="M33" s="8">
        <f t="shared" si="1"/>
        <v>-3.0115013567934112E-2</v>
      </c>
    </row>
    <row r="34" spans="1:13" x14ac:dyDescent="0.25">
      <c r="A34" s="3" t="s">
        <v>121</v>
      </c>
      <c r="B34" s="3">
        <v>1093202</v>
      </c>
      <c r="C34" s="3">
        <v>7074</v>
      </c>
      <c r="D34" s="2">
        <v>0.16433954782608717</v>
      </c>
      <c r="E34" s="4">
        <f t="shared" si="0"/>
        <v>2.3231488242308057E-3</v>
      </c>
      <c r="I34" s="6" t="s">
        <v>68</v>
      </c>
      <c r="J34" s="6">
        <v>1123355</v>
      </c>
      <c r="K34" s="6">
        <v>1470</v>
      </c>
      <c r="L34" s="7">
        <v>-2.8971277298990707</v>
      </c>
      <c r="M34" s="8">
        <f t="shared" si="1"/>
        <v>-0.19708351904075311</v>
      </c>
    </row>
    <row r="35" spans="1:13" x14ac:dyDescent="0.25">
      <c r="A35" s="3" t="s">
        <v>287</v>
      </c>
      <c r="B35" s="3">
        <v>1104058</v>
      </c>
      <c r="C35" s="3">
        <v>1393</v>
      </c>
      <c r="D35" s="2">
        <v>0.10849730390668919</v>
      </c>
      <c r="E35" s="4">
        <f t="shared" ref="E35:E66" si="2">D35/C35*100</f>
        <v>7.7887511777953462E-3</v>
      </c>
      <c r="I35" s="6" t="s">
        <v>325</v>
      </c>
      <c r="J35" s="6">
        <v>1081942</v>
      </c>
      <c r="K35" s="6">
        <v>1634</v>
      </c>
      <c r="L35" s="7">
        <v>-2.3248343907846114</v>
      </c>
      <c r="M35" s="8">
        <f t="shared" si="1"/>
        <v>-0.14227872648620632</v>
      </c>
    </row>
    <row r="36" spans="1:13" x14ac:dyDescent="0.25">
      <c r="A36" s="3" t="s">
        <v>108</v>
      </c>
      <c r="B36" s="3">
        <v>506022</v>
      </c>
      <c r="C36" s="3">
        <v>63.3</v>
      </c>
      <c r="D36" s="2">
        <v>0.10639720008669173</v>
      </c>
      <c r="E36" s="4">
        <f t="shared" si="2"/>
        <v>0.16808404437076105</v>
      </c>
      <c r="I36" s="6" t="s">
        <v>137</v>
      </c>
      <c r="J36" s="6">
        <v>767012</v>
      </c>
      <c r="K36" s="6">
        <v>1897</v>
      </c>
      <c r="L36" s="7">
        <v>-2.321690198891762</v>
      </c>
      <c r="M36" s="8">
        <f t="shared" si="1"/>
        <v>-0.12238746435908077</v>
      </c>
    </row>
    <row r="37" spans="1:13" x14ac:dyDescent="0.25">
      <c r="A37" s="3" t="s">
        <v>57</v>
      </c>
      <c r="B37" s="3">
        <v>387019</v>
      </c>
      <c r="C37" s="3">
        <v>10740</v>
      </c>
      <c r="D37" s="2">
        <v>9.0738351678882001E-2</v>
      </c>
      <c r="E37" s="4">
        <f t="shared" si="2"/>
        <v>8.4486360967301677E-4</v>
      </c>
      <c r="I37" s="6" t="s">
        <v>279</v>
      </c>
      <c r="J37" s="6">
        <v>1083484</v>
      </c>
      <c r="K37" s="6">
        <v>1494</v>
      </c>
      <c r="L37" s="7">
        <v>-2.2450681981741258</v>
      </c>
      <c r="M37" s="8">
        <f t="shared" si="1"/>
        <v>-0.15027230242129355</v>
      </c>
    </row>
    <row r="38" spans="1:13" x14ac:dyDescent="0.25">
      <c r="A38" s="3" t="s">
        <v>237</v>
      </c>
      <c r="B38" s="3">
        <v>421016</v>
      </c>
      <c r="C38" s="3">
        <v>624.6</v>
      </c>
      <c r="D38" s="2">
        <v>7.5940986444526626E-2</v>
      </c>
      <c r="E38" s="4">
        <f t="shared" si="2"/>
        <v>1.2158339168191902E-2</v>
      </c>
      <c r="I38" s="6" t="s">
        <v>53</v>
      </c>
      <c r="J38" s="6">
        <v>739037</v>
      </c>
      <c r="K38" s="6">
        <v>152000</v>
      </c>
      <c r="L38" s="7">
        <v>-2.2358874541265799</v>
      </c>
      <c r="M38" s="8">
        <f t="shared" si="1"/>
        <v>-1.470978588241171E-3</v>
      </c>
    </row>
    <row r="39" spans="1:13" x14ac:dyDescent="0.25">
      <c r="A39" s="3" t="s">
        <v>132</v>
      </c>
      <c r="B39" s="3">
        <v>314013</v>
      </c>
      <c r="C39" s="3">
        <v>43230</v>
      </c>
      <c r="D39" s="2">
        <v>7.4751118935994398E-2</v>
      </c>
      <c r="E39" s="4">
        <f t="shared" si="2"/>
        <v>1.7291491773304278E-4</v>
      </c>
      <c r="I39" s="6" t="s">
        <v>170</v>
      </c>
      <c r="J39" s="6">
        <v>1157403</v>
      </c>
      <c r="K39" s="6">
        <v>1015</v>
      </c>
      <c r="L39" s="7">
        <v>-2.16101748519266</v>
      </c>
      <c r="M39" s="8">
        <f t="shared" si="1"/>
        <v>-0.2129081266199665</v>
      </c>
    </row>
    <row r="40" spans="1:13" x14ac:dyDescent="0.25">
      <c r="A40" s="3" t="s">
        <v>154</v>
      </c>
      <c r="B40" s="3">
        <v>1102532</v>
      </c>
      <c r="C40" s="3">
        <v>2465</v>
      </c>
      <c r="D40" s="2">
        <v>6.5535078113073242E-2</v>
      </c>
      <c r="E40" s="4">
        <f t="shared" si="2"/>
        <v>2.658623858542525E-3</v>
      </c>
      <c r="I40" s="6" t="s">
        <v>147</v>
      </c>
      <c r="J40" s="6">
        <v>576017</v>
      </c>
      <c r="K40" s="6">
        <v>44190</v>
      </c>
      <c r="L40" s="7">
        <v>-2.1394353131089785</v>
      </c>
      <c r="M40" s="8">
        <f t="shared" si="1"/>
        <v>-4.8414467370648979E-3</v>
      </c>
    </row>
    <row r="41" spans="1:13" x14ac:dyDescent="0.25">
      <c r="A41" s="3" t="s">
        <v>315</v>
      </c>
      <c r="B41" s="3">
        <v>1143619</v>
      </c>
      <c r="C41" s="3">
        <v>421.5</v>
      </c>
      <c r="D41" s="2">
        <v>6.1737262936376366E-2</v>
      </c>
      <c r="E41" s="4">
        <f t="shared" si="2"/>
        <v>1.4647037470077428E-2</v>
      </c>
      <c r="I41" s="6" t="s">
        <v>268</v>
      </c>
      <c r="J41" s="6">
        <v>763011</v>
      </c>
      <c r="K41" s="6">
        <v>9198</v>
      </c>
      <c r="L41" s="7">
        <v>-2.09085862495035</v>
      </c>
      <c r="M41" s="8">
        <f t="shared" si="1"/>
        <v>-2.2731665850732226E-2</v>
      </c>
    </row>
    <row r="42" spans="1:13" x14ac:dyDescent="0.25">
      <c r="A42" s="3" t="s">
        <v>309</v>
      </c>
      <c r="B42" s="3">
        <v>539015</v>
      </c>
      <c r="C42" s="3">
        <v>2400</v>
      </c>
      <c r="D42" s="2">
        <v>6.1425963895444746E-2</v>
      </c>
      <c r="E42" s="4">
        <f t="shared" si="2"/>
        <v>2.559415162310198E-3</v>
      </c>
      <c r="I42" s="6" t="s">
        <v>238</v>
      </c>
      <c r="J42" s="6">
        <v>1081686</v>
      </c>
      <c r="K42" s="6">
        <v>3588</v>
      </c>
      <c r="L42" s="7">
        <v>-1.8675510537153168</v>
      </c>
      <c r="M42" s="8">
        <f t="shared" si="1"/>
        <v>-5.2049917885042277E-2</v>
      </c>
    </row>
    <row r="43" spans="1:13" x14ac:dyDescent="0.25">
      <c r="A43" s="3" t="s">
        <v>190</v>
      </c>
      <c r="B43" s="3">
        <v>1140946</v>
      </c>
      <c r="C43" s="3">
        <v>389.2</v>
      </c>
      <c r="D43" s="2">
        <v>5.9276907733554429E-2</v>
      </c>
      <c r="E43" s="4">
        <f t="shared" si="2"/>
        <v>1.5230449057953349E-2</v>
      </c>
      <c r="I43" s="6" t="s">
        <v>331</v>
      </c>
      <c r="J43" s="6">
        <v>1133875</v>
      </c>
      <c r="K43" s="6">
        <v>2241</v>
      </c>
      <c r="L43" s="7">
        <v>-1.8410769333949446</v>
      </c>
      <c r="M43" s="8">
        <f t="shared" si="1"/>
        <v>-8.215425851829293E-2</v>
      </c>
    </row>
    <row r="44" spans="1:13" x14ac:dyDescent="0.25">
      <c r="A44" s="3" t="s">
        <v>288</v>
      </c>
      <c r="B44" s="3">
        <v>425017</v>
      </c>
      <c r="C44" s="3">
        <v>1526</v>
      </c>
      <c r="D44" s="2">
        <v>5.0742187927254268E-2</v>
      </c>
      <c r="E44" s="4">
        <f t="shared" si="2"/>
        <v>3.3251761420219047E-3</v>
      </c>
      <c r="I44" s="6" t="s">
        <v>139</v>
      </c>
      <c r="J44" s="6">
        <v>161018</v>
      </c>
      <c r="K44" s="6">
        <v>35000</v>
      </c>
      <c r="L44" s="7">
        <v>-1.8380724276276315</v>
      </c>
      <c r="M44" s="8">
        <f t="shared" si="1"/>
        <v>-5.2516355075075188E-3</v>
      </c>
    </row>
    <row r="45" spans="1:13" x14ac:dyDescent="0.25">
      <c r="A45" s="3" t="s">
        <v>91</v>
      </c>
      <c r="B45" s="3">
        <v>1101518</v>
      </c>
      <c r="C45" s="3">
        <v>52.5</v>
      </c>
      <c r="D45" s="2">
        <v>5.0541187692298956E-2</v>
      </c>
      <c r="E45" s="4">
        <f t="shared" si="2"/>
        <v>9.6268928937712286E-2</v>
      </c>
      <c r="I45" s="6" t="s">
        <v>112</v>
      </c>
      <c r="J45" s="6">
        <v>126011</v>
      </c>
      <c r="K45" s="6">
        <v>1744</v>
      </c>
      <c r="L45" s="7">
        <v>-1.742108673024791</v>
      </c>
      <c r="M45" s="8">
        <f t="shared" si="1"/>
        <v>-9.989155235233893E-2</v>
      </c>
    </row>
    <row r="46" spans="1:13" x14ac:dyDescent="0.25">
      <c r="A46" s="3" t="s">
        <v>186</v>
      </c>
      <c r="B46" s="3">
        <v>584011</v>
      </c>
      <c r="C46" s="3">
        <v>1118</v>
      </c>
      <c r="D46" s="2">
        <v>4.7985860834244554E-2</v>
      </c>
      <c r="E46" s="4">
        <f t="shared" si="2"/>
        <v>4.2921163536891373E-3</v>
      </c>
      <c r="I46" s="6" t="s">
        <v>297</v>
      </c>
      <c r="J46" s="6">
        <v>1134139</v>
      </c>
      <c r="K46" s="6">
        <v>7620</v>
      </c>
      <c r="L46" s="7">
        <v>-1.6523532728383112</v>
      </c>
      <c r="M46" s="8">
        <f t="shared" si="1"/>
        <v>-2.1684426152733742E-2</v>
      </c>
    </row>
    <row r="47" spans="1:13" x14ac:dyDescent="0.25">
      <c r="A47" s="3" t="s">
        <v>44</v>
      </c>
      <c r="B47" s="3">
        <v>1117688</v>
      </c>
      <c r="C47" s="3">
        <v>1169</v>
      </c>
      <c r="D47" s="2">
        <v>3.7814115135166915E-2</v>
      </c>
      <c r="E47" s="4">
        <f t="shared" si="2"/>
        <v>3.2347403879526876E-3</v>
      </c>
      <c r="I47" s="6" t="s">
        <v>75</v>
      </c>
      <c r="J47" s="6">
        <v>755017</v>
      </c>
      <c r="K47" s="6">
        <v>7220</v>
      </c>
      <c r="L47" s="7">
        <v>-1.6496479987430532</v>
      </c>
      <c r="M47" s="8">
        <f t="shared" si="1"/>
        <v>-2.2848310231898244E-2</v>
      </c>
    </row>
    <row r="48" spans="1:13" x14ac:dyDescent="0.25">
      <c r="A48" s="3" t="s">
        <v>220</v>
      </c>
      <c r="B48" s="3">
        <v>155036</v>
      </c>
      <c r="C48" s="3">
        <v>47090</v>
      </c>
      <c r="D48" s="2">
        <v>3.7636537569652247E-2</v>
      </c>
      <c r="E48" s="4">
        <f t="shared" si="2"/>
        <v>7.9924692226910696E-5</v>
      </c>
      <c r="I48" s="6" t="s">
        <v>133</v>
      </c>
      <c r="J48" s="6">
        <v>1159029</v>
      </c>
      <c r="K48" s="6">
        <v>1511</v>
      </c>
      <c r="L48" s="7">
        <v>-1.6203746755610962</v>
      </c>
      <c r="M48" s="8">
        <f t="shared" si="1"/>
        <v>-0.10723856224759075</v>
      </c>
    </row>
    <row r="49" spans="1:13" x14ac:dyDescent="0.25">
      <c r="A49" s="3" t="s">
        <v>182</v>
      </c>
      <c r="B49" s="3">
        <v>136010</v>
      </c>
      <c r="C49" s="3">
        <v>322.10000000000002</v>
      </c>
      <c r="D49" s="2">
        <v>3.7133994104086021E-2</v>
      </c>
      <c r="E49" s="4">
        <f t="shared" si="2"/>
        <v>1.1528715959045643E-2</v>
      </c>
      <c r="I49" s="6" t="s">
        <v>218</v>
      </c>
      <c r="J49" s="6">
        <v>566018</v>
      </c>
      <c r="K49" s="6">
        <v>4900</v>
      </c>
      <c r="L49" s="7">
        <v>-1.5261564464206037</v>
      </c>
      <c r="M49" s="8">
        <f t="shared" si="1"/>
        <v>-3.1146049926951094E-2</v>
      </c>
    </row>
    <row r="50" spans="1:13" x14ac:dyDescent="0.25">
      <c r="A50" s="3" t="s">
        <v>19</v>
      </c>
      <c r="B50" s="3">
        <v>1135706</v>
      </c>
      <c r="C50" s="3">
        <v>568.70000000000005</v>
      </c>
      <c r="D50" s="2">
        <v>3.5450761146035237E-2</v>
      </c>
      <c r="E50" s="4">
        <f t="shared" si="2"/>
        <v>6.2336488739291778E-3</v>
      </c>
      <c r="I50" s="6" t="s">
        <v>52</v>
      </c>
      <c r="J50" s="6">
        <v>694034</v>
      </c>
      <c r="K50" s="6">
        <v>13130</v>
      </c>
      <c r="L50" s="7">
        <v>-1.4964037399215602</v>
      </c>
      <c r="M50" s="8">
        <f t="shared" si="1"/>
        <v>-1.1396829702372888E-2</v>
      </c>
    </row>
    <row r="51" spans="1:13" x14ac:dyDescent="0.25">
      <c r="A51" s="3" t="s">
        <v>202</v>
      </c>
      <c r="B51" s="3">
        <v>345017</v>
      </c>
      <c r="C51" s="3">
        <v>328.9</v>
      </c>
      <c r="D51" s="2">
        <v>3.5322901031723808E-2</v>
      </c>
      <c r="E51" s="4">
        <f t="shared" si="2"/>
        <v>1.0739708431658198E-2</v>
      </c>
      <c r="I51" s="6" t="s">
        <v>306</v>
      </c>
      <c r="J51" s="6">
        <v>1098565</v>
      </c>
      <c r="K51" s="6">
        <v>17900</v>
      </c>
      <c r="L51" s="7">
        <v>-1.474060131512235</v>
      </c>
      <c r="M51" s="8">
        <f t="shared" si="1"/>
        <v>-8.234972801744329E-3</v>
      </c>
    </row>
    <row r="52" spans="1:13" x14ac:dyDescent="0.25">
      <c r="A52" s="3" t="s">
        <v>148</v>
      </c>
      <c r="B52" s="3">
        <v>823013</v>
      </c>
      <c r="C52" s="3">
        <v>1107</v>
      </c>
      <c r="D52" s="2">
        <v>2.9677564921024253E-2</v>
      </c>
      <c r="E52" s="4">
        <f t="shared" si="2"/>
        <v>2.6809001735342598E-3</v>
      </c>
      <c r="I52" s="6" t="s">
        <v>36</v>
      </c>
      <c r="J52" s="6">
        <v>1132356</v>
      </c>
      <c r="K52" s="6">
        <v>1408</v>
      </c>
      <c r="L52" s="7">
        <v>-1.4658444923107334</v>
      </c>
      <c r="M52" s="8">
        <f t="shared" si="1"/>
        <v>-0.10410827360161458</v>
      </c>
    </row>
    <row r="53" spans="1:13" x14ac:dyDescent="0.25">
      <c r="A53" s="3" t="s">
        <v>141</v>
      </c>
      <c r="B53" s="3">
        <v>416016</v>
      </c>
      <c r="C53" s="3">
        <v>12770</v>
      </c>
      <c r="D53" s="2">
        <v>2.9299417614844697E-2</v>
      </c>
      <c r="E53" s="4">
        <f t="shared" si="2"/>
        <v>2.294394488241558E-4</v>
      </c>
      <c r="I53" s="6" t="s">
        <v>257</v>
      </c>
      <c r="J53" s="6">
        <v>731018</v>
      </c>
      <c r="K53" s="6">
        <v>29720</v>
      </c>
      <c r="L53" s="7">
        <v>-1.4141228920006725</v>
      </c>
      <c r="M53" s="8">
        <f t="shared" si="1"/>
        <v>-4.7581523956953982E-3</v>
      </c>
    </row>
    <row r="54" spans="1:13" x14ac:dyDescent="0.25">
      <c r="A54" s="3" t="s">
        <v>266</v>
      </c>
      <c r="B54" s="3">
        <v>199018</v>
      </c>
      <c r="C54" s="3">
        <v>62.9</v>
      </c>
      <c r="D54" s="2">
        <v>2.8605813956927392E-2</v>
      </c>
      <c r="E54" s="4">
        <f t="shared" si="2"/>
        <v>4.547824158494021E-2</v>
      </c>
      <c r="I54" s="6" t="s">
        <v>247</v>
      </c>
      <c r="J54" s="6">
        <v>1109644</v>
      </c>
      <c r="K54" s="6">
        <v>636.9</v>
      </c>
      <c r="L54" s="7">
        <v>-1.3313640809246303</v>
      </c>
      <c r="M54" s="8">
        <f t="shared" si="1"/>
        <v>-0.20903816626230654</v>
      </c>
    </row>
    <row r="55" spans="1:13" x14ac:dyDescent="0.25">
      <c r="A55" s="3" t="s">
        <v>191</v>
      </c>
      <c r="B55" s="3">
        <v>1091248</v>
      </c>
      <c r="C55" s="3">
        <v>140.1</v>
      </c>
      <c r="D55" s="2">
        <v>2.8291699454724067E-2</v>
      </c>
      <c r="E55" s="4">
        <f t="shared" si="2"/>
        <v>2.0193932515863006E-2</v>
      </c>
      <c r="I55" s="6" t="s">
        <v>196</v>
      </c>
      <c r="J55" s="6">
        <v>1081165</v>
      </c>
      <c r="K55" s="6">
        <v>299.60000000000002</v>
      </c>
      <c r="L55" s="7">
        <v>-1.3128257026279695</v>
      </c>
      <c r="M55" s="8">
        <f t="shared" si="1"/>
        <v>-0.4381928246421794</v>
      </c>
    </row>
    <row r="56" spans="1:13" x14ac:dyDescent="0.25">
      <c r="A56" s="3" t="s">
        <v>317</v>
      </c>
      <c r="B56" s="3">
        <v>394015</v>
      </c>
      <c r="C56" s="3">
        <v>120.4</v>
      </c>
      <c r="D56" s="2">
        <v>2.6588376020611593E-2</v>
      </c>
      <c r="E56" s="4">
        <f t="shared" si="2"/>
        <v>2.2083368787883383E-2</v>
      </c>
      <c r="I56" s="6" t="s">
        <v>248</v>
      </c>
      <c r="J56" s="6">
        <v>1101534</v>
      </c>
      <c r="K56" s="6">
        <v>1356</v>
      </c>
      <c r="L56" s="7">
        <v>-1.3039810266369238</v>
      </c>
      <c r="M56" s="8">
        <f t="shared" si="1"/>
        <v>-9.6163792524846886E-2</v>
      </c>
    </row>
    <row r="57" spans="1:13" x14ac:dyDescent="0.25">
      <c r="A57" s="3" t="s">
        <v>70</v>
      </c>
      <c r="B57" s="3">
        <v>313015</v>
      </c>
      <c r="C57" s="3">
        <v>604</v>
      </c>
      <c r="D57" s="2">
        <v>2.4437598601950355E-2</v>
      </c>
      <c r="E57" s="4">
        <f t="shared" si="2"/>
        <v>4.0459600334354891E-3</v>
      </c>
      <c r="I57" s="6" t="s">
        <v>86</v>
      </c>
      <c r="J57" s="6">
        <v>2590248</v>
      </c>
      <c r="K57" s="6">
        <v>66.5</v>
      </c>
      <c r="L57" s="7">
        <v>-1.2528215401634242</v>
      </c>
      <c r="M57" s="8">
        <f t="shared" si="1"/>
        <v>-1.8839421656592845</v>
      </c>
    </row>
    <row r="58" spans="1:13" x14ac:dyDescent="0.25">
      <c r="A58" s="3" t="s">
        <v>49</v>
      </c>
      <c r="B58" s="3">
        <v>1136829</v>
      </c>
      <c r="C58" s="3">
        <v>334.2</v>
      </c>
      <c r="D58" s="2">
        <v>2.387378247820468E-2</v>
      </c>
      <c r="E58" s="4">
        <f t="shared" si="2"/>
        <v>7.1435614836040341E-3</v>
      </c>
      <c r="I58" s="6" t="s">
        <v>173</v>
      </c>
      <c r="J58" s="6">
        <v>613034</v>
      </c>
      <c r="K58" s="6">
        <v>65750</v>
      </c>
      <c r="L58" s="7">
        <v>-1.2117476052332155</v>
      </c>
      <c r="M58" s="8">
        <f t="shared" si="1"/>
        <v>-1.8429621372368296E-3</v>
      </c>
    </row>
    <row r="59" spans="1:13" x14ac:dyDescent="0.25">
      <c r="A59" s="3" t="s">
        <v>300</v>
      </c>
      <c r="B59" s="3">
        <v>1210152</v>
      </c>
      <c r="C59" s="3">
        <v>169.1</v>
      </c>
      <c r="D59" s="2">
        <v>2.3849542437129168E-2</v>
      </c>
      <c r="E59" s="4">
        <f t="shared" si="2"/>
        <v>1.4103809838633453E-2</v>
      </c>
      <c r="I59" s="6" t="s">
        <v>295</v>
      </c>
      <c r="J59" s="6">
        <v>1095264</v>
      </c>
      <c r="K59" s="6">
        <v>6358</v>
      </c>
      <c r="L59" s="7">
        <v>-1.1501008188645774</v>
      </c>
      <c r="M59" s="8">
        <f t="shared" si="1"/>
        <v>-1.8089034584217952E-2</v>
      </c>
    </row>
    <row r="60" spans="1:13" x14ac:dyDescent="0.25">
      <c r="A60" s="3" t="s">
        <v>282</v>
      </c>
      <c r="B60" s="3">
        <v>328013</v>
      </c>
      <c r="C60" s="3">
        <v>5145</v>
      </c>
      <c r="D60" s="2">
        <v>2.2993648252677162E-2</v>
      </c>
      <c r="E60" s="4">
        <f t="shared" si="2"/>
        <v>4.469125024815775E-4</v>
      </c>
      <c r="I60" s="6" t="s">
        <v>128</v>
      </c>
      <c r="J60" s="6">
        <v>829010</v>
      </c>
      <c r="K60" s="6">
        <v>1890</v>
      </c>
      <c r="L60" s="7">
        <v>-1.1447366679603308</v>
      </c>
      <c r="M60" s="8">
        <f t="shared" si="1"/>
        <v>-6.0568077669858778E-2</v>
      </c>
    </row>
    <row r="61" spans="1:13" x14ac:dyDescent="0.25">
      <c r="A61" s="3" t="s">
        <v>26</v>
      </c>
      <c r="B61" s="3">
        <v>1142538</v>
      </c>
      <c r="C61" s="3">
        <v>84.4</v>
      </c>
      <c r="D61" s="2">
        <v>2.1795962368301697E-2</v>
      </c>
      <c r="E61" s="4">
        <f t="shared" si="2"/>
        <v>2.5824599962442765E-2</v>
      </c>
      <c r="I61" s="6" t="s">
        <v>42</v>
      </c>
      <c r="J61" s="6">
        <v>1099654</v>
      </c>
      <c r="K61" s="6">
        <v>3530</v>
      </c>
      <c r="L61" s="7">
        <v>-0.99409333703940916</v>
      </c>
      <c r="M61" s="8">
        <f t="shared" si="1"/>
        <v>-2.8161284335394027E-2</v>
      </c>
    </row>
    <row r="62" spans="1:13" x14ac:dyDescent="0.25">
      <c r="A62" s="3" t="s">
        <v>7</v>
      </c>
      <c r="B62" s="3">
        <v>444018</v>
      </c>
      <c r="C62" s="3">
        <v>1568</v>
      </c>
      <c r="D62" s="2">
        <v>1.9885067894313269E-2</v>
      </c>
      <c r="E62" s="4">
        <f t="shared" si="2"/>
        <v>1.2681803504026319E-3</v>
      </c>
      <c r="I62" s="6" t="s">
        <v>283</v>
      </c>
      <c r="J62" s="6">
        <v>1157833</v>
      </c>
      <c r="K62" s="6">
        <v>1275</v>
      </c>
      <c r="L62" s="7">
        <v>-0.98650257501689054</v>
      </c>
      <c r="M62" s="8">
        <f t="shared" si="1"/>
        <v>-7.7372750981716906E-2</v>
      </c>
    </row>
    <row r="63" spans="1:13" x14ac:dyDescent="0.25">
      <c r="A63" s="3" t="s">
        <v>308</v>
      </c>
      <c r="B63" s="3">
        <v>266015</v>
      </c>
      <c r="C63" s="3">
        <v>575</v>
      </c>
      <c r="D63" s="2">
        <v>1.9759684427657326E-2</v>
      </c>
      <c r="E63" s="4">
        <f t="shared" si="2"/>
        <v>3.4364668569838827E-3</v>
      </c>
      <c r="I63" s="6" t="s">
        <v>55</v>
      </c>
      <c r="J63" s="6">
        <v>5010129</v>
      </c>
      <c r="K63" s="6">
        <v>8962</v>
      </c>
      <c r="L63" s="7">
        <v>-0.97431450461688485</v>
      </c>
      <c r="M63" s="8">
        <f t="shared" si="1"/>
        <v>-1.087161910976216E-2</v>
      </c>
    </row>
    <row r="64" spans="1:13" x14ac:dyDescent="0.25">
      <c r="A64" s="3" t="s">
        <v>207</v>
      </c>
      <c r="B64" s="3">
        <v>1080720</v>
      </c>
      <c r="C64" s="3">
        <v>357.4</v>
      </c>
      <c r="D64" s="2">
        <v>1.9712333438050809E-2</v>
      </c>
      <c r="E64" s="4">
        <f t="shared" si="2"/>
        <v>5.5154822154590962E-3</v>
      </c>
      <c r="I64" s="6" t="s">
        <v>171</v>
      </c>
      <c r="J64" s="6">
        <v>434019</v>
      </c>
      <c r="K64" s="6">
        <v>626.20000000000005</v>
      </c>
      <c r="L64" s="7">
        <v>-0.94537705905210989</v>
      </c>
      <c r="M64" s="8">
        <f t="shared" si="1"/>
        <v>-0.15097046615332321</v>
      </c>
    </row>
    <row r="65" spans="1:13" x14ac:dyDescent="0.25">
      <c r="A65" s="3" t="s">
        <v>102</v>
      </c>
      <c r="B65" s="3">
        <v>1141530</v>
      </c>
      <c r="C65" s="3">
        <v>1933</v>
      </c>
      <c r="D65" s="2">
        <v>1.7401146167634968E-2</v>
      </c>
      <c r="E65" s="4">
        <f t="shared" si="2"/>
        <v>9.0021449392834797E-4</v>
      </c>
      <c r="I65" s="6" t="s">
        <v>122</v>
      </c>
      <c r="J65" s="6">
        <v>1166768</v>
      </c>
      <c r="K65" s="6">
        <v>1528</v>
      </c>
      <c r="L65" s="7">
        <v>-0.94444695005944723</v>
      </c>
      <c r="M65" s="8">
        <f t="shared" si="1"/>
        <v>-6.1809355370382672E-2</v>
      </c>
    </row>
    <row r="66" spans="1:13" x14ac:dyDescent="0.25">
      <c r="A66" s="3" t="s">
        <v>261</v>
      </c>
      <c r="B66" s="3">
        <v>745018</v>
      </c>
      <c r="C66" s="3">
        <v>2497</v>
      </c>
      <c r="D66" s="2">
        <v>1.667291499574703E-2</v>
      </c>
      <c r="E66" s="4">
        <f t="shared" si="2"/>
        <v>6.6771786126339726E-4</v>
      </c>
      <c r="I66" s="6" t="s">
        <v>56</v>
      </c>
      <c r="J66" s="6">
        <v>368019</v>
      </c>
      <c r="K66" s="6">
        <v>29330</v>
      </c>
      <c r="L66" s="7">
        <v>-0.91686606514193425</v>
      </c>
      <c r="M66" s="8">
        <f t="shared" si="1"/>
        <v>-3.1260349987791828E-3</v>
      </c>
    </row>
    <row r="67" spans="1:13" x14ac:dyDescent="0.25">
      <c r="A67" s="3" t="s">
        <v>95</v>
      </c>
      <c r="B67" s="3">
        <v>235010</v>
      </c>
      <c r="C67" s="3">
        <v>1098</v>
      </c>
      <c r="D67" s="2">
        <v>1.6627309450952671E-2</v>
      </c>
      <c r="E67" s="4">
        <f t="shared" ref="E67:E98" si="3">D67/C67*100</f>
        <v>1.5143269081013362E-3</v>
      </c>
      <c r="I67" s="6" t="s">
        <v>81</v>
      </c>
      <c r="J67" s="6">
        <v>310011</v>
      </c>
      <c r="K67" s="6">
        <v>232.6</v>
      </c>
      <c r="L67" s="7">
        <v>-0.85288460007947553</v>
      </c>
      <c r="M67" s="8">
        <f t="shared" ref="M67:M130" si="4">L67/K67*100</f>
        <v>-0.36667437664637814</v>
      </c>
    </row>
    <row r="68" spans="1:13" x14ac:dyDescent="0.25">
      <c r="A68" s="3" t="s">
        <v>213</v>
      </c>
      <c r="B68" s="3">
        <v>1105196</v>
      </c>
      <c r="C68" s="3">
        <v>662.4</v>
      </c>
      <c r="D68" s="2">
        <v>1.6285900932863751E-2</v>
      </c>
      <c r="E68" s="4">
        <f t="shared" si="3"/>
        <v>2.4586203099130058E-3</v>
      </c>
      <c r="I68" s="6" t="s">
        <v>46</v>
      </c>
      <c r="J68" s="6">
        <v>1159037</v>
      </c>
      <c r="K68" s="6">
        <v>1654</v>
      </c>
      <c r="L68" s="7">
        <v>-0.84085712200746376</v>
      </c>
      <c r="M68" s="8">
        <f t="shared" si="4"/>
        <v>-5.0837794559096962E-2</v>
      </c>
    </row>
    <row r="69" spans="1:13" x14ac:dyDescent="0.25">
      <c r="A69" s="3" t="s">
        <v>120</v>
      </c>
      <c r="B69" s="3">
        <v>400010</v>
      </c>
      <c r="C69" s="3">
        <v>9997</v>
      </c>
      <c r="D69" s="2">
        <v>1.4272230937035064E-2</v>
      </c>
      <c r="E69" s="4">
        <f t="shared" si="3"/>
        <v>1.4276513891202426E-4</v>
      </c>
      <c r="I69" s="6" t="s">
        <v>83</v>
      </c>
      <c r="J69" s="6">
        <v>1158823</v>
      </c>
      <c r="K69" s="6">
        <v>407.5</v>
      </c>
      <c r="L69" s="7">
        <v>-0.83183320979282604</v>
      </c>
      <c r="M69" s="8">
        <f t="shared" si="4"/>
        <v>-0.20413084902891437</v>
      </c>
    </row>
    <row r="70" spans="1:13" x14ac:dyDescent="0.25">
      <c r="A70" s="3" t="s">
        <v>223</v>
      </c>
      <c r="B70" s="3">
        <v>1166974</v>
      </c>
      <c r="C70" s="3">
        <v>374</v>
      </c>
      <c r="D70" s="2">
        <v>1.1875814529997961E-2</v>
      </c>
      <c r="E70" s="4">
        <f t="shared" si="3"/>
        <v>3.1753514786090802E-3</v>
      </c>
      <c r="I70" s="6" t="s">
        <v>131</v>
      </c>
      <c r="J70" s="6">
        <v>1090315</v>
      </c>
      <c r="K70" s="6">
        <v>10860</v>
      </c>
      <c r="L70" s="7">
        <v>-0.8196093520333072</v>
      </c>
      <c r="M70" s="8">
        <f t="shared" si="4"/>
        <v>-7.547047440454026E-3</v>
      </c>
    </row>
    <row r="71" spans="1:13" x14ac:dyDescent="0.25">
      <c r="A71" s="3" t="s">
        <v>270</v>
      </c>
      <c r="B71" s="3">
        <v>1091685</v>
      </c>
      <c r="C71" s="3">
        <v>496.3</v>
      </c>
      <c r="D71" s="2">
        <v>1.0970277779960513E-2</v>
      </c>
      <c r="E71" s="4">
        <f t="shared" si="3"/>
        <v>2.2104126093009293E-3</v>
      </c>
      <c r="I71" s="6" t="s">
        <v>208</v>
      </c>
      <c r="J71" s="6">
        <v>1081843</v>
      </c>
      <c r="K71" s="6">
        <v>1421</v>
      </c>
      <c r="L71" s="7">
        <v>-0.81734957428700805</v>
      </c>
      <c r="M71" s="8">
        <f t="shared" si="4"/>
        <v>-5.7519322609923158E-2</v>
      </c>
    </row>
    <row r="72" spans="1:13" x14ac:dyDescent="0.25">
      <c r="A72" s="3" t="s">
        <v>123</v>
      </c>
      <c r="B72" s="3">
        <v>1096676</v>
      </c>
      <c r="C72" s="3">
        <v>1098</v>
      </c>
      <c r="D72" s="2">
        <v>1.071535033221676E-2</v>
      </c>
      <c r="E72" s="4">
        <f t="shared" si="3"/>
        <v>9.7589711586673589E-4</v>
      </c>
      <c r="I72" s="6" t="s">
        <v>241</v>
      </c>
      <c r="J72" s="6">
        <v>1087659</v>
      </c>
      <c r="K72" s="6">
        <v>9870</v>
      </c>
      <c r="L72" s="7">
        <v>-0.80878345839619792</v>
      </c>
      <c r="M72" s="8">
        <f t="shared" si="4"/>
        <v>-8.1943612806099075E-3</v>
      </c>
    </row>
    <row r="73" spans="1:13" x14ac:dyDescent="0.25">
      <c r="A73" s="3" t="s">
        <v>243</v>
      </c>
      <c r="B73" s="3">
        <v>1129451</v>
      </c>
      <c r="C73" s="3">
        <v>304</v>
      </c>
      <c r="D73" s="2">
        <v>9.1702996285361049E-3</v>
      </c>
      <c r="E73" s="4">
        <f t="shared" si="3"/>
        <v>3.0165459304395082E-3</v>
      </c>
      <c r="I73" s="6" t="s">
        <v>230</v>
      </c>
      <c r="J73" s="6">
        <v>1105097</v>
      </c>
      <c r="K73" s="6">
        <v>6818</v>
      </c>
      <c r="L73" s="7">
        <v>-0.80734356738051083</v>
      </c>
      <c r="M73" s="8">
        <f t="shared" si="4"/>
        <v>-1.1841354757707697E-2</v>
      </c>
    </row>
    <row r="74" spans="1:13" x14ac:dyDescent="0.25">
      <c r="A74" s="3" t="s">
        <v>305</v>
      </c>
      <c r="B74" s="3">
        <v>526012</v>
      </c>
      <c r="C74" s="3">
        <v>629.5</v>
      </c>
      <c r="D74" s="2">
        <v>9.0967834576438644E-3</v>
      </c>
      <c r="E74" s="4">
        <f t="shared" si="3"/>
        <v>1.4450807716670159E-3</v>
      </c>
      <c r="I74" s="6" t="s">
        <v>130</v>
      </c>
      <c r="J74" s="6">
        <v>627034</v>
      </c>
      <c r="K74" s="6">
        <v>6966</v>
      </c>
      <c r="L74" s="7">
        <v>-0.8032014594922865</v>
      </c>
      <c r="M74" s="8">
        <f t="shared" si="4"/>
        <v>-1.1530310931557371E-2</v>
      </c>
    </row>
    <row r="75" spans="1:13" x14ac:dyDescent="0.25">
      <c r="A75" s="3" t="s">
        <v>62</v>
      </c>
      <c r="B75" s="3">
        <v>382010</v>
      </c>
      <c r="C75" s="3">
        <v>1402</v>
      </c>
      <c r="D75" s="2">
        <v>8.3361714452559396E-3</v>
      </c>
      <c r="E75" s="4">
        <f t="shared" si="3"/>
        <v>5.9459140123080889E-4</v>
      </c>
      <c r="I75" s="6" t="s">
        <v>197</v>
      </c>
      <c r="J75" s="6">
        <v>1131523</v>
      </c>
      <c r="K75" s="6">
        <v>821.4</v>
      </c>
      <c r="L75" s="7">
        <v>-0.7857012262458829</v>
      </c>
      <c r="M75" s="8">
        <f t="shared" si="4"/>
        <v>-9.5653911157278185E-2</v>
      </c>
    </row>
    <row r="76" spans="1:13" x14ac:dyDescent="0.25">
      <c r="A76" s="3" t="s">
        <v>252</v>
      </c>
      <c r="B76" s="3">
        <v>1131556</v>
      </c>
      <c r="C76" s="3">
        <v>1254</v>
      </c>
      <c r="D76" s="2">
        <v>8.2712266425306602E-3</v>
      </c>
      <c r="E76" s="4">
        <f t="shared" si="3"/>
        <v>6.5958745155746882E-4</v>
      </c>
      <c r="I76" s="6" t="s">
        <v>227</v>
      </c>
      <c r="J76" s="6">
        <v>1140151</v>
      </c>
      <c r="K76" s="6">
        <v>285.10000000000002</v>
      </c>
      <c r="L76" s="7">
        <v>-0.78026248227229189</v>
      </c>
      <c r="M76" s="8">
        <f t="shared" si="4"/>
        <v>-0.27368028140031281</v>
      </c>
    </row>
    <row r="77" spans="1:13" x14ac:dyDescent="0.25">
      <c r="A77" s="3" t="s">
        <v>200</v>
      </c>
      <c r="B77" s="3">
        <v>1139955</v>
      </c>
      <c r="C77" s="3">
        <v>526</v>
      </c>
      <c r="D77" s="2">
        <v>7.9244259972524045E-3</v>
      </c>
      <c r="E77" s="4">
        <f t="shared" si="3"/>
        <v>1.5065448663977956E-3</v>
      </c>
      <c r="I77" s="6" t="s">
        <v>334</v>
      </c>
      <c r="J77" s="6">
        <v>258012</v>
      </c>
      <c r="K77" s="6">
        <v>22040</v>
      </c>
      <c r="L77" s="7">
        <v>-0.742665573279223</v>
      </c>
      <c r="M77" s="8">
        <f t="shared" si="4"/>
        <v>-3.3696260130636254E-3</v>
      </c>
    </row>
    <row r="78" spans="1:13" x14ac:dyDescent="0.25">
      <c r="A78" s="3" t="s">
        <v>38</v>
      </c>
      <c r="B78" s="3">
        <v>363010</v>
      </c>
      <c r="C78" s="3">
        <v>240.1</v>
      </c>
      <c r="D78" s="2">
        <v>6.772595368117279E-3</v>
      </c>
      <c r="E78" s="4">
        <f t="shared" si="3"/>
        <v>2.8207394286202747E-3</v>
      </c>
      <c r="I78" s="6" t="s">
        <v>43</v>
      </c>
      <c r="J78" s="6">
        <v>1082635</v>
      </c>
      <c r="K78" s="6">
        <v>11390</v>
      </c>
      <c r="L78" s="7">
        <v>-0.71389222635967531</v>
      </c>
      <c r="M78" s="8">
        <f t="shared" si="4"/>
        <v>-6.2677105035967981E-3</v>
      </c>
    </row>
    <row r="79" spans="1:13" x14ac:dyDescent="0.25">
      <c r="A79" s="3" t="s">
        <v>245</v>
      </c>
      <c r="B79" s="3">
        <v>1166693</v>
      </c>
      <c r="C79" s="3">
        <v>3146</v>
      </c>
      <c r="D79" s="2">
        <v>6.7150749669296628E-3</v>
      </c>
      <c r="E79" s="4">
        <f t="shared" si="3"/>
        <v>2.13448028192297E-4</v>
      </c>
      <c r="I79" s="6" t="s">
        <v>135</v>
      </c>
      <c r="J79" s="6">
        <v>612010</v>
      </c>
      <c r="K79" s="6">
        <v>2900</v>
      </c>
      <c r="L79" s="7">
        <v>-0.70848117339011019</v>
      </c>
      <c r="M79" s="8">
        <f t="shared" si="4"/>
        <v>-2.4430385289314144E-2</v>
      </c>
    </row>
    <row r="80" spans="1:13" x14ac:dyDescent="0.25">
      <c r="A80" s="3" t="s">
        <v>15</v>
      </c>
      <c r="B80" s="3">
        <v>1135516</v>
      </c>
      <c r="C80" s="3">
        <v>3969</v>
      </c>
      <c r="D80" s="2">
        <v>6.4999708465841577E-3</v>
      </c>
      <c r="E80" s="4">
        <f t="shared" si="3"/>
        <v>1.6376847686027103E-4</v>
      </c>
      <c r="I80" s="6" t="s">
        <v>209</v>
      </c>
      <c r="J80" s="6">
        <v>1091065</v>
      </c>
      <c r="K80" s="6">
        <v>4618</v>
      </c>
      <c r="L80" s="7">
        <v>-0.67327516469503679</v>
      </c>
      <c r="M80" s="8">
        <f t="shared" si="4"/>
        <v>-1.4579366927133753E-2</v>
      </c>
    </row>
    <row r="81" spans="1:13" x14ac:dyDescent="0.25">
      <c r="A81" s="3" t="s">
        <v>206</v>
      </c>
      <c r="B81" s="3">
        <v>507012</v>
      </c>
      <c r="C81" s="3">
        <v>17190</v>
      </c>
      <c r="D81" s="2">
        <v>6.0823041732168404E-3</v>
      </c>
      <c r="E81" s="4">
        <f t="shared" si="3"/>
        <v>3.5382804963448749E-5</v>
      </c>
      <c r="I81" s="6" t="s">
        <v>172</v>
      </c>
      <c r="J81" s="6">
        <v>232017</v>
      </c>
      <c r="K81" s="6">
        <v>65.3</v>
      </c>
      <c r="L81" s="7">
        <v>-0.650311429964882</v>
      </c>
      <c r="M81" s="8">
        <f t="shared" si="4"/>
        <v>-0.99588274114070752</v>
      </c>
    </row>
    <row r="82" spans="1:13" x14ac:dyDescent="0.25">
      <c r="A82" s="3" t="s">
        <v>160</v>
      </c>
      <c r="B82" s="3">
        <v>477018</v>
      </c>
      <c r="C82" s="3">
        <v>2316</v>
      </c>
      <c r="D82" s="2">
        <v>5.9465010988290767E-3</v>
      </c>
      <c r="E82" s="4">
        <f t="shared" si="3"/>
        <v>2.5675738768692042E-4</v>
      </c>
      <c r="I82" s="6" t="s">
        <v>23</v>
      </c>
      <c r="J82" s="6">
        <v>715011</v>
      </c>
      <c r="K82" s="6">
        <v>757.9</v>
      </c>
      <c r="L82" s="7">
        <v>-0.63655922517265318</v>
      </c>
      <c r="M82" s="8">
        <f t="shared" si="4"/>
        <v>-8.3989870058405219E-2</v>
      </c>
    </row>
    <row r="83" spans="1:13" x14ac:dyDescent="0.25">
      <c r="A83" s="3" t="s">
        <v>18</v>
      </c>
      <c r="B83" s="3">
        <v>265017</v>
      </c>
      <c r="C83" s="3">
        <v>1106</v>
      </c>
      <c r="D83" s="2">
        <v>4.770613383722061E-3</v>
      </c>
      <c r="E83" s="4">
        <f t="shared" si="3"/>
        <v>4.3133936561682293E-4</v>
      </c>
      <c r="I83" s="6" t="s">
        <v>13</v>
      </c>
      <c r="J83" s="6">
        <v>1105907</v>
      </c>
      <c r="K83" s="6">
        <v>9100</v>
      </c>
      <c r="L83" s="7">
        <v>-0.6144413145156844</v>
      </c>
      <c r="M83" s="8">
        <f t="shared" si="4"/>
        <v>-6.7521023573152133E-3</v>
      </c>
    </row>
    <row r="84" spans="1:13" x14ac:dyDescent="0.25">
      <c r="A84" s="3" t="s">
        <v>78</v>
      </c>
      <c r="B84" s="3">
        <v>587014</v>
      </c>
      <c r="C84" s="3">
        <v>131.30000000000001</v>
      </c>
      <c r="D84" s="2">
        <v>3.9502997962936742E-3</v>
      </c>
      <c r="E84" s="4">
        <f t="shared" si="3"/>
        <v>3.0086060900941921E-3</v>
      </c>
      <c r="I84" s="6" t="s">
        <v>30</v>
      </c>
      <c r="J84" s="6">
        <v>1129501</v>
      </c>
      <c r="K84" s="6">
        <v>8621</v>
      </c>
      <c r="L84" s="7">
        <v>-0.5980483413609825</v>
      </c>
      <c r="M84" s="8">
        <f t="shared" si="4"/>
        <v>-6.93711102379054E-3</v>
      </c>
    </row>
    <row r="85" spans="1:13" x14ac:dyDescent="0.25">
      <c r="A85" s="3" t="s">
        <v>253</v>
      </c>
      <c r="B85" s="3">
        <v>1143643</v>
      </c>
      <c r="C85" s="3">
        <v>1015</v>
      </c>
      <c r="D85" s="2">
        <v>3.3212868870663437E-3</v>
      </c>
      <c r="E85" s="4">
        <f t="shared" si="3"/>
        <v>3.2722038296220137E-4</v>
      </c>
      <c r="I85" s="6" t="s">
        <v>144</v>
      </c>
      <c r="J85" s="6">
        <v>1123777</v>
      </c>
      <c r="K85" s="6">
        <v>7795</v>
      </c>
      <c r="L85" s="7">
        <v>-0.59554322032406448</v>
      </c>
      <c r="M85" s="8">
        <f t="shared" si="4"/>
        <v>-7.6400669701611858E-3</v>
      </c>
    </row>
    <row r="86" spans="1:13" x14ac:dyDescent="0.25">
      <c r="A86" s="3" t="s">
        <v>240</v>
      </c>
      <c r="B86" s="3">
        <v>1098755</v>
      </c>
      <c r="C86" s="3">
        <v>662.9</v>
      </c>
      <c r="D86" s="2">
        <v>2.798725059251897E-3</v>
      </c>
      <c r="E86" s="4">
        <f t="shared" si="3"/>
        <v>4.2219415586844123E-4</v>
      </c>
      <c r="I86" s="6" t="s">
        <v>136</v>
      </c>
      <c r="J86" s="6">
        <v>1080324</v>
      </c>
      <c r="K86" s="6">
        <v>5578</v>
      </c>
      <c r="L86" s="7">
        <v>-0.58549655809315837</v>
      </c>
      <c r="M86" s="8">
        <f t="shared" si="4"/>
        <v>-1.0496532056169924E-2</v>
      </c>
    </row>
    <row r="87" spans="1:13" x14ac:dyDescent="0.25">
      <c r="A87" s="3" t="s">
        <v>11</v>
      </c>
      <c r="B87" s="3">
        <v>1086230</v>
      </c>
      <c r="C87" s="3">
        <v>2582</v>
      </c>
      <c r="D87" s="2">
        <v>2.7853515424863945E-3</v>
      </c>
      <c r="E87" s="4">
        <f t="shared" si="3"/>
        <v>1.0787573750915548E-4</v>
      </c>
      <c r="I87" s="6" t="s">
        <v>97</v>
      </c>
      <c r="J87" s="6">
        <v>1121607</v>
      </c>
      <c r="K87" s="6">
        <v>27560</v>
      </c>
      <c r="L87" s="7">
        <v>-0.57470724744943258</v>
      </c>
      <c r="M87" s="8">
        <f t="shared" si="4"/>
        <v>-2.0852948020661558E-3</v>
      </c>
    </row>
    <row r="88" spans="1:13" x14ac:dyDescent="0.25">
      <c r="A88" s="3" t="s">
        <v>162</v>
      </c>
      <c r="B88" s="3">
        <v>1140953</v>
      </c>
      <c r="C88" s="3">
        <v>275.8</v>
      </c>
      <c r="D88" s="2">
        <v>2.6314215792055118E-3</v>
      </c>
      <c r="E88" s="4">
        <f t="shared" si="3"/>
        <v>9.5410499608611734E-4</v>
      </c>
      <c r="I88" s="6" t="s">
        <v>195</v>
      </c>
      <c r="J88" s="6">
        <v>1082312</v>
      </c>
      <c r="K88" s="6">
        <v>4407</v>
      </c>
      <c r="L88" s="7">
        <v>-0.5684491700980514</v>
      </c>
      <c r="M88" s="8">
        <f t="shared" si="4"/>
        <v>-1.2898778536375118E-2</v>
      </c>
    </row>
    <row r="89" spans="1:13" x14ac:dyDescent="0.25">
      <c r="A89" s="3" t="s">
        <v>71</v>
      </c>
      <c r="B89" s="3">
        <v>1082114</v>
      </c>
      <c r="C89" s="3">
        <v>750.6</v>
      </c>
      <c r="D89" s="2">
        <v>2.4410032065979304E-3</v>
      </c>
      <c r="E89" s="4">
        <f t="shared" si="3"/>
        <v>3.252069286701213E-4</v>
      </c>
      <c r="I89" s="6" t="s">
        <v>9</v>
      </c>
      <c r="J89" s="6">
        <v>1820083</v>
      </c>
      <c r="K89" s="6">
        <v>496.3</v>
      </c>
      <c r="L89" s="7">
        <v>-0.55293154122184918</v>
      </c>
      <c r="M89" s="8">
        <f t="shared" si="4"/>
        <v>-0.11141074777792649</v>
      </c>
    </row>
    <row r="90" spans="1:13" x14ac:dyDescent="0.25">
      <c r="A90" s="3" t="s">
        <v>164</v>
      </c>
      <c r="B90" s="3">
        <v>1157114</v>
      </c>
      <c r="C90" s="3">
        <v>630.29999999999995</v>
      </c>
      <c r="D90" s="2">
        <v>2.3268459858470161E-3</v>
      </c>
      <c r="E90" s="4">
        <f t="shared" si="3"/>
        <v>3.6916483989322805E-4</v>
      </c>
      <c r="I90" s="6" t="s">
        <v>114</v>
      </c>
      <c r="J90" s="6">
        <v>1082510</v>
      </c>
      <c r="K90" s="6">
        <v>1854</v>
      </c>
      <c r="L90" s="7">
        <v>-0.5374125470119685</v>
      </c>
      <c r="M90" s="8">
        <f t="shared" si="4"/>
        <v>-2.8986653021141773E-2</v>
      </c>
    </row>
    <row r="91" spans="1:13" x14ac:dyDescent="0.25">
      <c r="A91" s="3" t="s">
        <v>246</v>
      </c>
      <c r="B91" s="3">
        <v>1084953</v>
      </c>
      <c r="C91" s="3">
        <v>3019</v>
      </c>
      <c r="D91" s="2">
        <v>2.2155521843710765E-3</v>
      </c>
      <c r="E91" s="4">
        <f t="shared" si="3"/>
        <v>7.3386955427991936E-5</v>
      </c>
      <c r="I91" s="6" t="s">
        <v>33</v>
      </c>
      <c r="J91" s="6">
        <v>1080753</v>
      </c>
      <c r="K91" s="6">
        <v>11740</v>
      </c>
      <c r="L91" s="7">
        <v>-0.5187512229702933</v>
      </c>
      <c r="M91" s="8">
        <f t="shared" si="4"/>
        <v>-4.4186645908883592E-3</v>
      </c>
    </row>
    <row r="92" spans="1:13" x14ac:dyDescent="0.25">
      <c r="A92" s="3" t="s">
        <v>291</v>
      </c>
      <c r="B92" s="3">
        <v>1083955</v>
      </c>
      <c r="C92" s="3">
        <v>1957</v>
      </c>
      <c r="D92" s="2">
        <v>2.0172858228502399E-3</v>
      </c>
      <c r="E92" s="4">
        <f t="shared" si="3"/>
        <v>1.0308052237354318E-4</v>
      </c>
      <c r="I92" s="6" t="s">
        <v>260</v>
      </c>
      <c r="J92" s="6">
        <v>1160829</v>
      </c>
      <c r="K92" s="6">
        <v>2344</v>
      </c>
      <c r="L92" s="7">
        <v>-0.5136716103072565</v>
      </c>
      <c r="M92" s="8">
        <f t="shared" si="4"/>
        <v>-2.1914317845872715E-2</v>
      </c>
    </row>
    <row r="93" spans="1:13" x14ac:dyDescent="0.25">
      <c r="A93" s="3" t="s">
        <v>167</v>
      </c>
      <c r="B93" s="3">
        <v>1168657</v>
      </c>
      <c r="C93" s="3">
        <v>186.4</v>
      </c>
      <c r="D93" s="2">
        <v>2.0171509350120631E-3</v>
      </c>
      <c r="E93" s="4">
        <f t="shared" si="3"/>
        <v>1.0821625187832956E-3</v>
      </c>
      <c r="I93" s="6" t="s">
        <v>163</v>
      </c>
      <c r="J93" s="6">
        <v>1161264</v>
      </c>
      <c r="K93" s="6">
        <v>17490</v>
      </c>
      <c r="L93" s="7">
        <v>-0.49821354991223743</v>
      </c>
      <c r="M93" s="8">
        <f t="shared" si="4"/>
        <v>-2.8485623208246852E-3</v>
      </c>
    </row>
    <row r="94" spans="1:13" x14ac:dyDescent="0.25">
      <c r="A94" s="3" t="s">
        <v>338</v>
      </c>
      <c r="B94" s="3">
        <v>290023</v>
      </c>
      <c r="C94" s="3">
        <v>88.6</v>
      </c>
      <c r="D94" s="2">
        <v>1.8232674963150064E-3</v>
      </c>
      <c r="E94" s="4">
        <f t="shared" si="3"/>
        <v>2.0578639913261926E-3</v>
      </c>
      <c r="I94" s="6" t="s">
        <v>212</v>
      </c>
      <c r="J94" s="6">
        <v>1168186</v>
      </c>
      <c r="K94" s="6">
        <v>51330</v>
      </c>
      <c r="L94" s="7">
        <v>-0.49667106909970932</v>
      </c>
      <c r="M94" s="8">
        <f t="shared" si="4"/>
        <v>-9.6760387512119473E-4</v>
      </c>
    </row>
    <row r="95" spans="1:13" x14ac:dyDescent="0.25">
      <c r="A95" s="3" t="s">
        <v>211</v>
      </c>
      <c r="B95" s="3">
        <v>1167501</v>
      </c>
      <c r="C95" s="3">
        <v>138.30000000000001</v>
      </c>
      <c r="D95" s="2">
        <v>1.5153624451588882E-3</v>
      </c>
      <c r="E95" s="4">
        <f t="shared" si="3"/>
        <v>1.095706757164778E-3</v>
      </c>
      <c r="I95" s="6" t="s">
        <v>74</v>
      </c>
      <c r="J95" s="6">
        <v>1097948</v>
      </c>
      <c r="K95" s="6">
        <v>10420</v>
      </c>
      <c r="L95" s="7">
        <v>-0.45314864212894157</v>
      </c>
      <c r="M95" s="8">
        <f t="shared" si="4"/>
        <v>-4.3488353371299573E-3</v>
      </c>
    </row>
    <row r="96" spans="1:13" x14ac:dyDescent="0.25">
      <c r="A96" s="3" t="s">
        <v>115</v>
      </c>
      <c r="B96" s="3">
        <v>744011</v>
      </c>
      <c r="C96" s="3">
        <v>136.80000000000001</v>
      </c>
      <c r="D96" s="2">
        <v>1.1189519264539483E-3</v>
      </c>
      <c r="E96" s="4">
        <f t="shared" si="3"/>
        <v>8.1794731465931886E-4</v>
      </c>
      <c r="I96" s="6" t="s">
        <v>39</v>
      </c>
      <c r="J96" s="6">
        <v>1102458</v>
      </c>
      <c r="K96" s="6">
        <v>208.5</v>
      </c>
      <c r="L96" s="7">
        <v>-0.44651242964221105</v>
      </c>
      <c r="M96" s="8">
        <f t="shared" si="4"/>
        <v>-0.21415464251424993</v>
      </c>
    </row>
    <row r="97" spans="1:13" x14ac:dyDescent="0.25">
      <c r="A97" s="3" t="s">
        <v>210</v>
      </c>
      <c r="B97" s="3">
        <v>1094168</v>
      </c>
      <c r="C97" s="3">
        <v>344.4</v>
      </c>
      <c r="D97" s="2">
        <v>7.2074221890084528E-4</v>
      </c>
      <c r="E97" s="4">
        <f t="shared" si="3"/>
        <v>2.0927474416400853E-4</v>
      </c>
      <c r="I97" s="6" t="s">
        <v>129</v>
      </c>
      <c r="J97" s="6">
        <v>1129493</v>
      </c>
      <c r="K97" s="6">
        <v>572.5</v>
      </c>
      <c r="L97" s="7">
        <v>-0.43523898254701077</v>
      </c>
      <c r="M97" s="8">
        <f t="shared" si="4"/>
        <v>-7.6024276427425458E-2</v>
      </c>
    </row>
    <row r="98" spans="1:13" x14ac:dyDescent="0.25">
      <c r="A98" s="3" t="s">
        <v>159</v>
      </c>
      <c r="B98" s="3">
        <v>1165307</v>
      </c>
      <c r="C98" s="3">
        <v>783.6</v>
      </c>
      <c r="D98" s="2">
        <v>5.5296877257685235E-4</v>
      </c>
      <c r="E98" s="4">
        <f t="shared" si="3"/>
        <v>7.0567735142528372E-5</v>
      </c>
      <c r="I98" s="6" t="s">
        <v>54</v>
      </c>
      <c r="J98" s="6">
        <v>1094044</v>
      </c>
      <c r="K98" s="6">
        <v>2116</v>
      </c>
      <c r="L98" s="7">
        <v>-0.42545374659249402</v>
      </c>
      <c r="M98" s="8">
        <f t="shared" si="4"/>
        <v>-2.0106509763350381E-2</v>
      </c>
    </row>
    <row r="99" spans="1:13" x14ac:dyDescent="0.25">
      <c r="I99" s="6" t="s">
        <v>29</v>
      </c>
      <c r="J99" s="6">
        <v>431015</v>
      </c>
      <c r="K99" s="6">
        <v>16760</v>
      </c>
      <c r="L99" s="7">
        <v>-0.4194726011692943</v>
      </c>
      <c r="M99" s="8">
        <f t="shared" si="4"/>
        <v>-2.5028198160459087E-3</v>
      </c>
    </row>
    <row r="100" spans="1:13" x14ac:dyDescent="0.25">
      <c r="I100" s="6" t="s">
        <v>232</v>
      </c>
      <c r="J100" s="6">
        <v>632018</v>
      </c>
      <c r="K100" s="6">
        <v>13010</v>
      </c>
      <c r="L100" s="7">
        <v>-0.40426341908296187</v>
      </c>
      <c r="M100" s="8">
        <f t="shared" si="4"/>
        <v>-3.1073283557491302E-3</v>
      </c>
    </row>
    <row r="101" spans="1:13" x14ac:dyDescent="0.25">
      <c r="I101" s="6" t="s">
        <v>244</v>
      </c>
      <c r="J101" s="6">
        <v>1166917</v>
      </c>
      <c r="K101" s="6">
        <v>7449</v>
      </c>
      <c r="L101" s="7">
        <v>-0.3967129981596913</v>
      </c>
      <c r="M101" s="8">
        <f t="shared" si="4"/>
        <v>-5.3257215486601055E-3</v>
      </c>
    </row>
    <row r="102" spans="1:13" x14ac:dyDescent="0.25">
      <c r="I102" s="6" t="s">
        <v>294</v>
      </c>
      <c r="J102" s="6">
        <v>1094119</v>
      </c>
      <c r="K102" s="6">
        <v>2212</v>
      </c>
      <c r="L102" s="7">
        <v>-0.38568349730847185</v>
      </c>
      <c r="M102" s="8">
        <f t="shared" si="4"/>
        <v>-1.7435962807797099E-2</v>
      </c>
    </row>
    <row r="103" spans="1:13" x14ac:dyDescent="0.25">
      <c r="I103" s="6" t="s">
        <v>311</v>
      </c>
      <c r="J103" s="6">
        <v>1162775</v>
      </c>
      <c r="K103" s="6">
        <v>1197</v>
      </c>
      <c r="L103" s="7">
        <v>-0.38531129366208083</v>
      </c>
      <c r="M103" s="8">
        <f t="shared" si="4"/>
        <v>-3.2189748843949942E-2</v>
      </c>
    </row>
    <row r="104" spans="1:13" x14ac:dyDescent="0.25">
      <c r="I104" s="6" t="s">
        <v>24</v>
      </c>
      <c r="J104" s="6">
        <v>1096106</v>
      </c>
      <c r="K104" s="6">
        <v>5341</v>
      </c>
      <c r="L104" s="7">
        <v>-0.3712440538987396</v>
      </c>
      <c r="M104" s="8">
        <f t="shared" si="4"/>
        <v>-6.9508341864583344E-3</v>
      </c>
    </row>
    <row r="105" spans="1:13" x14ac:dyDescent="0.25">
      <c r="I105" s="6" t="s">
        <v>145</v>
      </c>
      <c r="J105" s="6">
        <v>1109966</v>
      </c>
      <c r="K105" s="6">
        <v>1716</v>
      </c>
      <c r="L105" s="7">
        <v>-0.35863493197246177</v>
      </c>
      <c r="M105" s="8">
        <f t="shared" si="4"/>
        <v>-2.089947156016677E-2</v>
      </c>
    </row>
    <row r="106" spans="1:13" x14ac:dyDescent="0.25">
      <c r="I106" s="6" t="s">
        <v>77</v>
      </c>
      <c r="J106" s="6">
        <v>1091651</v>
      </c>
      <c r="K106" s="6">
        <v>4770</v>
      </c>
      <c r="L106" s="7">
        <v>-0.34537093068682678</v>
      </c>
      <c r="M106" s="8">
        <f t="shared" si="4"/>
        <v>-7.2404807271871444E-3</v>
      </c>
    </row>
    <row r="107" spans="1:13" x14ac:dyDescent="0.25">
      <c r="I107" s="6" t="s">
        <v>189</v>
      </c>
      <c r="J107" s="6">
        <v>1136365</v>
      </c>
      <c r="K107" s="6">
        <v>486.6</v>
      </c>
      <c r="L107" s="7">
        <v>-0.33914913539669739</v>
      </c>
      <c r="M107" s="8">
        <f t="shared" si="4"/>
        <v>-6.9697726139888477E-2</v>
      </c>
    </row>
    <row r="108" spans="1:13" x14ac:dyDescent="0.25">
      <c r="I108" s="6" t="s">
        <v>215</v>
      </c>
      <c r="J108" s="6">
        <v>156018</v>
      </c>
      <c r="K108" s="6">
        <v>64560</v>
      </c>
      <c r="L108" s="7">
        <v>-0.33855555471877574</v>
      </c>
      <c r="M108" s="8">
        <f t="shared" si="4"/>
        <v>-5.2440451474407637E-4</v>
      </c>
    </row>
    <row r="109" spans="1:13" x14ac:dyDescent="0.25">
      <c r="I109" s="6" t="s">
        <v>205</v>
      </c>
      <c r="J109" s="6">
        <v>445015</v>
      </c>
      <c r="K109" s="6">
        <v>7890</v>
      </c>
      <c r="L109" s="7">
        <v>-0.33666852689189319</v>
      </c>
      <c r="M109" s="8">
        <f t="shared" si="4"/>
        <v>-4.2670282242318527E-3</v>
      </c>
    </row>
    <row r="110" spans="1:13" x14ac:dyDescent="0.25">
      <c r="I110" s="6" t="s">
        <v>5</v>
      </c>
      <c r="J110" s="6">
        <v>1100957</v>
      </c>
      <c r="K110" s="6">
        <v>337.1</v>
      </c>
      <c r="L110" s="7">
        <v>-0.33530883699466657</v>
      </c>
      <c r="M110" s="8">
        <f t="shared" si="4"/>
        <v>-9.9468655293582481E-2</v>
      </c>
    </row>
    <row r="111" spans="1:13" x14ac:dyDescent="0.25">
      <c r="I111" s="6" t="s">
        <v>185</v>
      </c>
      <c r="J111" s="6">
        <v>1119080</v>
      </c>
      <c r="K111" s="6">
        <v>6251</v>
      </c>
      <c r="L111" s="7">
        <v>-0.32898925351314767</v>
      </c>
      <c r="M111" s="8">
        <f t="shared" si="4"/>
        <v>-5.2629859784538097E-3</v>
      </c>
    </row>
    <row r="112" spans="1:13" x14ac:dyDescent="0.25">
      <c r="I112" s="6" t="s">
        <v>221</v>
      </c>
      <c r="J112" s="6">
        <v>1168533</v>
      </c>
      <c r="K112" s="6">
        <v>6278</v>
      </c>
      <c r="L112" s="7">
        <v>-0.32338735980227429</v>
      </c>
      <c r="M112" s="8">
        <f t="shared" si="4"/>
        <v>-5.1511207359393801E-3</v>
      </c>
    </row>
    <row r="113" spans="9:13" x14ac:dyDescent="0.25">
      <c r="I113" s="6" t="s">
        <v>275</v>
      </c>
      <c r="J113" s="6">
        <v>315010</v>
      </c>
      <c r="K113" s="6">
        <v>8437</v>
      </c>
      <c r="L113" s="7">
        <v>-0.32234072540569758</v>
      </c>
      <c r="M113" s="8">
        <f t="shared" si="4"/>
        <v>-3.8205609269372711E-3</v>
      </c>
    </row>
    <row r="114" spans="9:13" x14ac:dyDescent="0.25">
      <c r="I114" s="6" t="s">
        <v>302</v>
      </c>
      <c r="J114" s="6">
        <v>621011</v>
      </c>
      <c r="K114" s="6">
        <v>9472</v>
      </c>
      <c r="L114" s="7">
        <v>-0.29750846329674308</v>
      </c>
      <c r="M114" s="8">
        <f t="shared" si="4"/>
        <v>-3.1409254993321695E-3</v>
      </c>
    </row>
    <row r="115" spans="9:13" x14ac:dyDescent="0.25">
      <c r="I115" s="6" t="s">
        <v>267</v>
      </c>
      <c r="J115" s="6">
        <v>1100007</v>
      </c>
      <c r="K115" s="6">
        <v>32760</v>
      </c>
      <c r="L115" s="7">
        <v>-0.26120174994208234</v>
      </c>
      <c r="M115" s="8">
        <f t="shared" si="4"/>
        <v>-7.9731913901734538E-4</v>
      </c>
    </row>
    <row r="116" spans="9:13" x14ac:dyDescent="0.25">
      <c r="I116" s="6" t="s">
        <v>303</v>
      </c>
      <c r="J116" s="6">
        <v>1123850</v>
      </c>
      <c r="K116" s="6">
        <v>1127</v>
      </c>
      <c r="L116" s="7">
        <v>-0.25377035827153654</v>
      </c>
      <c r="M116" s="8">
        <f t="shared" si="4"/>
        <v>-2.2517334363046721E-2</v>
      </c>
    </row>
    <row r="117" spans="9:13" x14ac:dyDescent="0.25">
      <c r="I117" s="6" t="s">
        <v>272</v>
      </c>
      <c r="J117" s="6">
        <v>1081603</v>
      </c>
      <c r="K117" s="6">
        <v>14960</v>
      </c>
      <c r="L117" s="7">
        <v>-0.23452706260570755</v>
      </c>
      <c r="M117" s="8">
        <f t="shared" si="4"/>
        <v>-1.5676942687547295E-3</v>
      </c>
    </row>
    <row r="118" spans="9:13" x14ac:dyDescent="0.25">
      <c r="I118" s="6" t="s">
        <v>140</v>
      </c>
      <c r="J118" s="6">
        <v>486027</v>
      </c>
      <c r="K118" s="6">
        <v>56.1</v>
      </c>
      <c r="L118" s="7">
        <v>-0.22229652675964628</v>
      </c>
      <c r="M118" s="8">
        <f t="shared" si="4"/>
        <v>-0.39625049333270279</v>
      </c>
    </row>
    <row r="119" spans="9:13" x14ac:dyDescent="0.25">
      <c r="I119" s="6" t="s">
        <v>284</v>
      </c>
      <c r="J119" s="6">
        <v>1102128</v>
      </c>
      <c r="K119" s="6">
        <v>6933</v>
      </c>
      <c r="L119" s="7">
        <v>-0.21400713594883669</v>
      </c>
      <c r="M119" s="8">
        <f t="shared" si="4"/>
        <v>-3.0867897872326076E-3</v>
      </c>
    </row>
    <row r="120" spans="9:13" x14ac:dyDescent="0.25">
      <c r="I120" s="6" t="s">
        <v>105</v>
      </c>
      <c r="J120" s="6">
        <v>1156926</v>
      </c>
      <c r="K120" s="6">
        <v>85.9</v>
      </c>
      <c r="L120" s="7">
        <v>-0.2124169923076912</v>
      </c>
      <c r="M120" s="8">
        <f t="shared" si="4"/>
        <v>-0.2472840422673937</v>
      </c>
    </row>
    <row r="121" spans="9:13" x14ac:dyDescent="0.25">
      <c r="I121" s="6" t="s">
        <v>235</v>
      </c>
      <c r="J121" s="6">
        <v>643015</v>
      </c>
      <c r="K121" s="6">
        <v>1449</v>
      </c>
      <c r="L121" s="7">
        <v>-0.19944792998749572</v>
      </c>
      <c r="M121" s="8">
        <f t="shared" si="4"/>
        <v>-1.3764522428398601E-2</v>
      </c>
    </row>
    <row r="122" spans="9:13" x14ac:dyDescent="0.25">
      <c r="I122" s="6" t="s">
        <v>175</v>
      </c>
      <c r="J122" s="6">
        <v>765016</v>
      </c>
      <c r="K122" s="6">
        <v>144</v>
      </c>
      <c r="L122" s="7">
        <v>-0.17120912146382039</v>
      </c>
      <c r="M122" s="8">
        <f t="shared" si="4"/>
        <v>-0.11889522323876416</v>
      </c>
    </row>
    <row r="123" spans="9:13" x14ac:dyDescent="0.25">
      <c r="I123" s="6" t="s">
        <v>278</v>
      </c>
      <c r="J123" s="6">
        <v>1120609</v>
      </c>
      <c r="K123" s="6">
        <v>1181</v>
      </c>
      <c r="L123" s="7">
        <v>-0.15415016645920485</v>
      </c>
      <c r="M123" s="8">
        <f t="shared" si="4"/>
        <v>-1.305251197791743E-2</v>
      </c>
    </row>
    <row r="124" spans="9:13" x14ac:dyDescent="0.25">
      <c r="I124" s="6" t="s">
        <v>21</v>
      </c>
      <c r="J124" s="6">
        <v>1141324</v>
      </c>
      <c r="K124" s="6">
        <v>900.4</v>
      </c>
      <c r="L124" s="7">
        <v>-0.14706267972414316</v>
      </c>
      <c r="M124" s="8">
        <f t="shared" si="4"/>
        <v>-1.6333038618851974E-2</v>
      </c>
    </row>
    <row r="125" spans="9:13" x14ac:dyDescent="0.25">
      <c r="I125" s="6" t="s">
        <v>58</v>
      </c>
      <c r="J125" s="6">
        <v>749077</v>
      </c>
      <c r="K125" s="6">
        <v>1067</v>
      </c>
      <c r="L125" s="7">
        <v>-0.14546711338838891</v>
      </c>
      <c r="M125" s="8">
        <f t="shared" si="4"/>
        <v>-1.3633281479699054E-2</v>
      </c>
    </row>
    <row r="126" spans="9:13" x14ac:dyDescent="0.25">
      <c r="I126" s="6" t="s">
        <v>242</v>
      </c>
      <c r="J126" s="6">
        <v>1102235</v>
      </c>
      <c r="K126" s="6">
        <v>3284</v>
      </c>
      <c r="L126" s="7">
        <v>-0.14036537641803215</v>
      </c>
      <c r="M126" s="8">
        <f t="shared" si="4"/>
        <v>-4.2742197447634637E-3</v>
      </c>
    </row>
    <row r="127" spans="9:13" x14ac:dyDescent="0.25">
      <c r="I127" s="6" t="s">
        <v>285</v>
      </c>
      <c r="J127" s="6">
        <v>1143429</v>
      </c>
      <c r="K127" s="6">
        <v>26080</v>
      </c>
      <c r="L127" s="7">
        <v>-0.13144301786213208</v>
      </c>
      <c r="M127" s="8">
        <f t="shared" si="4"/>
        <v>-5.0399930161860453E-4</v>
      </c>
    </row>
    <row r="128" spans="9:13" x14ac:dyDescent="0.25">
      <c r="I128" s="6" t="s">
        <v>35</v>
      </c>
      <c r="J128" s="6">
        <v>1106376</v>
      </c>
      <c r="K128" s="6">
        <v>349.4</v>
      </c>
      <c r="L128" s="7">
        <v>-0.1281460239036559</v>
      </c>
      <c r="M128" s="8">
        <f t="shared" si="4"/>
        <v>-3.6676022868819665E-2</v>
      </c>
    </row>
    <row r="129" spans="9:13" x14ac:dyDescent="0.25">
      <c r="I129" s="6" t="s">
        <v>161</v>
      </c>
      <c r="J129" s="6">
        <v>354019</v>
      </c>
      <c r="K129" s="6">
        <v>12350</v>
      </c>
      <c r="L129" s="7">
        <v>-0.12136135557800828</v>
      </c>
      <c r="M129" s="8">
        <f t="shared" si="4"/>
        <v>-9.82683041117476E-4</v>
      </c>
    </row>
    <row r="130" spans="9:13" x14ac:dyDescent="0.25">
      <c r="I130" s="6" t="s">
        <v>98</v>
      </c>
      <c r="J130" s="6">
        <v>1100718</v>
      </c>
      <c r="K130" s="6">
        <v>1001</v>
      </c>
      <c r="L130" s="7">
        <v>-0.11923386868385791</v>
      </c>
      <c r="M130" s="8">
        <f t="shared" si="4"/>
        <v>-1.1911475392992798E-2</v>
      </c>
    </row>
    <row r="131" spans="9:13" x14ac:dyDescent="0.25">
      <c r="I131" s="6" t="s">
        <v>203</v>
      </c>
      <c r="J131" s="6">
        <v>1141464</v>
      </c>
      <c r="K131" s="6">
        <v>1181</v>
      </c>
      <c r="L131" s="7">
        <v>-0.11869559053728021</v>
      </c>
      <c r="M131" s="8">
        <f t="shared" ref="M131:M194" si="5">L131/K131*100</f>
        <v>-1.0050431036179527E-2</v>
      </c>
    </row>
    <row r="132" spans="9:13" x14ac:dyDescent="0.25">
      <c r="I132" s="6" t="s">
        <v>251</v>
      </c>
      <c r="J132" s="6">
        <v>288019</v>
      </c>
      <c r="K132" s="6">
        <v>6751</v>
      </c>
      <c r="L132" s="7">
        <v>-0.11231820886419699</v>
      </c>
      <c r="M132" s="8">
        <f t="shared" si="5"/>
        <v>-1.663726986582684E-3</v>
      </c>
    </row>
    <row r="133" spans="9:13" x14ac:dyDescent="0.25">
      <c r="I133" s="6" t="s">
        <v>193</v>
      </c>
      <c r="J133" s="6">
        <v>127019</v>
      </c>
      <c r="K133" s="6">
        <v>8000</v>
      </c>
      <c r="L133" s="7">
        <v>-0.1114275548814751</v>
      </c>
      <c r="M133" s="8">
        <f t="shared" si="5"/>
        <v>-1.3928444360184387E-3</v>
      </c>
    </row>
    <row r="134" spans="9:13" x14ac:dyDescent="0.25">
      <c r="I134" s="6" t="s">
        <v>228</v>
      </c>
      <c r="J134" s="6">
        <v>723007</v>
      </c>
      <c r="K134" s="6">
        <v>1760</v>
      </c>
      <c r="L134" s="7">
        <v>-0.10570215182460881</v>
      </c>
      <c r="M134" s="8">
        <f t="shared" si="5"/>
        <v>-6.0058040809436823E-3</v>
      </c>
    </row>
    <row r="135" spans="9:13" x14ac:dyDescent="0.25">
      <c r="I135" s="6" t="s">
        <v>176</v>
      </c>
      <c r="J135" s="6">
        <v>1104280</v>
      </c>
      <c r="K135" s="6">
        <v>173.7</v>
      </c>
      <c r="L135" s="7">
        <v>-8.8652054187634083E-2</v>
      </c>
      <c r="M135" s="8">
        <f t="shared" si="5"/>
        <v>-5.1037452036634484E-2</v>
      </c>
    </row>
    <row r="136" spans="9:13" x14ac:dyDescent="0.25">
      <c r="I136" s="6" t="s">
        <v>276</v>
      </c>
      <c r="J136" s="6">
        <v>1104363</v>
      </c>
      <c r="K136" s="6">
        <v>282</v>
      </c>
      <c r="L136" s="7">
        <v>-8.0549479318478723E-2</v>
      </c>
      <c r="M136" s="8">
        <f t="shared" si="5"/>
        <v>-2.856364514839671E-2</v>
      </c>
    </row>
    <row r="137" spans="9:13" x14ac:dyDescent="0.25">
      <c r="I137" s="6" t="s">
        <v>4</v>
      </c>
      <c r="J137" s="6">
        <v>373019</v>
      </c>
      <c r="K137" s="6">
        <v>176.2</v>
      </c>
      <c r="L137" s="7">
        <v>-7.4446873713760214E-2</v>
      </c>
      <c r="M137" s="8">
        <f t="shared" si="5"/>
        <v>-4.2251347170124985E-2</v>
      </c>
    </row>
    <row r="138" spans="9:13" x14ac:dyDescent="0.25">
      <c r="I138" s="6" t="s">
        <v>324</v>
      </c>
      <c r="J138" s="6">
        <v>249011</v>
      </c>
      <c r="K138" s="6">
        <v>73.099999999999994</v>
      </c>
      <c r="L138" s="7">
        <v>-6.2284411216275426E-2</v>
      </c>
      <c r="M138" s="8">
        <f t="shared" si="5"/>
        <v>-8.5204392908721518E-2</v>
      </c>
    </row>
    <row r="139" spans="9:13" x14ac:dyDescent="0.25">
      <c r="I139" s="6" t="s">
        <v>277</v>
      </c>
      <c r="J139" s="6">
        <v>333013</v>
      </c>
      <c r="K139" s="6">
        <v>269.7</v>
      </c>
      <c r="L139" s="7">
        <v>-5.9045013385464515E-2</v>
      </c>
      <c r="M139" s="8">
        <f t="shared" si="5"/>
        <v>-2.1892848863724328E-2</v>
      </c>
    </row>
    <row r="140" spans="9:13" x14ac:dyDescent="0.25">
      <c r="I140" s="6" t="s">
        <v>96</v>
      </c>
      <c r="J140" s="6">
        <v>1081561</v>
      </c>
      <c r="K140" s="6">
        <v>6572</v>
      </c>
      <c r="L140" s="7">
        <v>-5.7987807033071367E-2</v>
      </c>
      <c r="M140" s="8">
        <f t="shared" si="5"/>
        <v>-8.8234642472719677E-4</v>
      </c>
    </row>
    <row r="141" spans="9:13" x14ac:dyDescent="0.25">
      <c r="I141" s="6" t="s">
        <v>166</v>
      </c>
      <c r="J141" s="6">
        <v>1093558</v>
      </c>
      <c r="K141" s="6">
        <v>308.3</v>
      </c>
      <c r="L141" s="7">
        <v>-4.9112928476428813E-2</v>
      </c>
      <c r="M141" s="8">
        <f t="shared" si="5"/>
        <v>-1.5930239531764132E-2</v>
      </c>
    </row>
    <row r="142" spans="9:13" x14ac:dyDescent="0.25">
      <c r="I142" s="6" t="s">
        <v>307</v>
      </c>
      <c r="J142" s="6">
        <v>1103878</v>
      </c>
      <c r="K142" s="6">
        <v>773.7</v>
      </c>
      <c r="L142" s="7">
        <v>-4.9019951755203212E-2</v>
      </c>
      <c r="M142" s="8">
        <f t="shared" si="5"/>
        <v>-6.3357828299344977E-3</v>
      </c>
    </row>
    <row r="143" spans="9:13" x14ac:dyDescent="0.25">
      <c r="I143" s="6" t="s">
        <v>157</v>
      </c>
      <c r="J143" s="6">
        <v>462010</v>
      </c>
      <c r="K143" s="6">
        <v>268.89999999999998</v>
      </c>
      <c r="L143" s="7">
        <v>-4.8799215858749079E-2</v>
      </c>
      <c r="M143" s="8">
        <f t="shared" si="5"/>
        <v>-1.8147718802063624E-2</v>
      </c>
    </row>
    <row r="144" spans="9:13" x14ac:dyDescent="0.25">
      <c r="I144" s="6" t="s">
        <v>326</v>
      </c>
      <c r="J144" s="6">
        <v>1158161</v>
      </c>
      <c r="K144" s="6">
        <v>1290</v>
      </c>
      <c r="L144" s="7">
        <v>-4.5585174323977684E-2</v>
      </c>
      <c r="M144" s="8">
        <f t="shared" si="5"/>
        <v>-3.5337344437192E-3</v>
      </c>
    </row>
    <row r="145" spans="9:13" x14ac:dyDescent="0.25">
      <c r="I145" s="6" t="s">
        <v>255</v>
      </c>
      <c r="J145" s="6">
        <v>625012</v>
      </c>
      <c r="K145" s="6">
        <v>7267</v>
      </c>
      <c r="L145" s="7">
        <v>-3.9911592005395923E-2</v>
      </c>
      <c r="M145" s="8">
        <f t="shared" si="5"/>
        <v>-5.4921689838166956E-4</v>
      </c>
    </row>
    <row r="146" spans="9:13" x14ac:dyDescent="0.25">
      <c r="I146" s="6" t="s">
        <v>34</v>
      </c>
      <c r="J146" s="6">
        <v>673012</v>
      </c>
      <c r="K146" s="6">
        <v>342.8</v>
      </c>
      <c r="L146" s="7">
        <v>-3.8802208874176597E-2</v>
      </c>
      <c r="M146" s="8">
        <f t="shared" si="5"/>
        <v>-1.1319197454543932E-2</v>
      </c>
    </row>
    <row r="147" spans="9:13" x14ac:dyDescent="0.25">
      <c r="I147" s="6" t="s">
        <v>177</v>
      </c>
      <c r="J147" s="6">
        <v>1147685</v>
      </c>
      <c r="K147" s="6">
        <v>4001</v>
      </c>
      <c r="L147" s="7">
        <v>-3.8640061712028731E-2</v>
      </c>
      <c r="M147" s="8">
        <f t="shared" si="5"/>
        <v>-9.6576010277502457E-4</v>
      </c>
    </row>
    <row r="148" spans="9:13" x14ac:dyDescent="0.25">
      <c r="I148" s="6" t="s">
        <v>73</v>
      </c>
      <c r="J148" s="6">
        <v>578013</v>
      </c>
      <c r="K148" s="6">
        <v>11660</v>
      </c>
      <c r="L148" s="7">
        <v>-3.5489532430806214E-2</v>
      </c>
      <c r="M148" s="8">
        <f t="shared" si="5"/>
        <v>-3.0436991793144263E-4</v>
      </c>
    </row>
    <row r="149" spans="9:13" x14ac:dyDescent="0.25">
      <c r="I149" s="6" t="s">
        <v>37</v>
      </c>
      <c r="J149" s="6">
        <v>1081074</v>
      </c>
      <c r="K149" s="6">
        <v>4323</v>
      </c>
      <c r="L149" s="7">
        <v>-3.451610961161021E-2</v>
      </c>
      <c r="M149" s="8">
        <f t="shared" si="5"/>
        <v>-7.9842955381934327E-4</v>
      </c>
    </row>
    <row r="150" spans="9:13" x14ac:dyDescent="0.25">
      <c r="I150" s="6" t="s">
        <v>158</v>
      </c>
      <c r="J150" s="6">
        <v>103010</v>
      </c>
      <c r="K150" s="6">
        <v>694.3</v>
      </c>
      <c r="L150" s="7">
        <v>-3.3275073894641433E-2</v>
      </c>
      <c r="M150" s="8">
        <f t="shared" si="5"/>
        <v>-4.7926075031890303E-3</v>
      </c>
    </row>
    <row r="151" spans="9:13" x14ac:dyDescent="0.25">
      <c r="I151" s="6" t="s">
        <v>32</v>
      </c>
      <c r="J151" s="6">
        <v>1122415</v>
      </c>
      <c r="K151" s="6">
        <v>61.8</v>
      </c>
      <c r="L151" s="7">
        <v>-3.2573974646369228E-2</v>
      </c>
      <c r="M151" s="8">
        <f t="shared" si="5"/>
        <v>-5.2708696838785166E-2</v>
      </c>
    </row>
    <row r="152" spans="9:13" x14ac:dyDescent="0.25">
      <c r="I152" s="6" t="s">
        <v>293</v>
      </c>
      <c r="J152" s="6">
        <v>797035</v>
      </c>
      <c r="K152" s="6">
        <v>25140</v>
      </c>
      <c r="L152" s="7">
        <v>-3.0939793537162974E-2</v>
      </c>
      <c r="M152" s="8">
        <f t="shared" si="5"/>
        <v>-1.2306998224806274E-4</v>
      </c>
    </row>
    <row r="153" spans="9:13" x14ac:dyDescent="0.25">
      <c r="I153" s="6" t="s">
        <v>296</v>
      </c>
      <c r="J153" s="6">
        <v>111013</v>
      </c>
      <c r="K153" s="6">
        <v>127.4</v>
      </c>
      <c r="L153" s="7">
        <v>-2.9918033198954044E-2</v>
      </c>
      <c r="M153" s="8">
        <f t="shared" si="5"/>
        <v>-2.3483542542350112E-2</v>
      </c>
    </row>
    <row r="154" spans="9:13" x14ac:dyDescent="0.25">
      <c r="I154" s="6" t="s">
        <v>16</v>
      </c>
      <c r="J154" s="6">
        <v>1094986</v>
      </c>
      <c r="K154" s="6">
        <v>285</v>
      </c>
      <c r="L154" s="7">
        <v>-2.633539337734625E-2</v>
      </c>
      <c r="M154" s="8">
        <f t="shared" si="5"/>
        <v>-9.2404889043320188E-3</v>
      </c>
    </row>
    <row r="155" spans="9:13" x14ac:dyDescent="0.25">
      <c r="I155" s="6" t="s">
        <v>142</v>
      </c>
      <c r="J155" s="6">
        <v>371013</v>
      </c>
      <c r="K155" s="6">
        <v>3722</v>
      </c>
      <c r="L155" s="7">
        <v>-2.6250549837300907E-2</v>
      </c>
      <c r="M155" s="8">
        <f t="shared" si="5"/>
        <v>-7.0528075865934734E-4</v>
      </c>
    </row>
    <row r="156" spans="9:13" x14ac:dyDescent="0.25">
      <c r="I156" s="6" t="s">
        <v>47</v>
      </c>
      <c r="J156" s="6">
        <v>1101450</v>
      </c>
      <c r="K156" s="6">
        <v>56.3</v>
      </c>
      <c r="L156" s="7">
        <v>-2.6198621483843845E-2</v>
      </c>
      <c r="M156" s="8">
        <f t="shared" si="5"/>
        <v>-4.6533963559225303E-2</v>
      </c>
    </row>
    <row r="157" spans="9:13" x14ac:dyDescent="0.25">
      <c r="I157" s="6" t="s">
        <v>321</v>
      </c>
      <c r="J157" s="6">
        <v>1082007</v>
      </c>
      <c r="K157" s="6">
        <v>821.8</v>
      </c>
      <c r="L157" s="7">
        <v>-2.5332571712327057E-2</v>
      </c>
      <c r="M157" s="8">
        <f t="shared" si="5"/>
        <v>-3.0825713935662032E-3</v>
      </c>
    </row>
    <row r="158" spans="9:13" x14ac:dyDescent="0.25">
      <c r="I158" s="6" t="s">
        <v>69</v>
      </c>
      <c r="J158" s="6">
        <v>422014</v>
      </c>
      <c r="K158" s="6">
        <v>4661</v>
      </c>
      <c r="L158" s="7">
        <v>-2.4803838576345161E-2</v>
      </c>
      <c r="M158" s="8">
        <f t="shared" si="5"/>
        <v>-5.3215701729983182E-4</v>
      </c>
    </row>
    <row r="159" spans="9:13" x14ac:dyDescent="0.25">
      <c r="I159" s="6" t="s">
        <v>336</v>
      </c>
      <c r="J159" s="6">
        <v>1084367</v>
      </c>
      <c r="K159" s="6">
        <v>487</v>
      </c>
      <c r="L159" s="7">
        <v>-2.4365088787972278E-2</v>
      </c>
      <c r="M159" s="8">
        <f t="shared" si="5"/>
        <v>-5.003098313752008E-3</v>
      </c>
    </row>
    <row r="160" spans="9:13" x14ac:dyDescent="0.25">
      <c r="I160" s="6" t="s">
        <v>269</v>
      </c>
      <c r="J160" s="6">
        <v>412015</v>
      </c>
      <c r="K160" s="6">
        <v>6580</v>
      </c>
      <c r="L160" s="7">
        <v>-2.4229768944593909E-2</v>
      </c>
      <c r="M160" s="8">
        <f t="shared" si="5"/>
        <v>-3.6823357058653357E-4</v>
      </c>
    </row>
    <row r="161" spans="9:13" x14ac:dyDescent="0.25">
      <c r="I161" s="6" t="s">
        <v>313</v>
      </c>
      <c r="J161" s="6">
        <v>1090943</v>
      </c>
      <c r="K161" s="6">
        <v>1539</v>
      </c>
      <c r="L161" s="7">
        <v>-2.4090716422837888E-2</v>
      </c>
      <c r="M161" s="8">
        <f t="shared" si="5"/>
        <v>-1.5653486954410583E-3</v>
      </c>
    </row>
    <row r="162" spans="9:13" x14ac:dyDescent="0.25">
      <c r="I162" s="6" t="s">
        <v>143</v>
      </c>
      <c r="J162" s="6">
        <v>1082858</v>
      </c>
      <c r="K162" s="6">
        <v>6663</v>
      </c>
      <c r="L162" s="7">
        <v>-2.3689862163232663E-2</v>
      </c>
      <c r="M162" s="8">
        <f t="shared" si="5"/>
        <v>-3.5554348136323974E-4</v>
      </c>
    </row>
    <row r="163" spans="9:13" x14ac:dyDescent="0.25">
      <c r="I163" s="6" t="s">
        <v>90</v>
      </c>
      <c r="J163" s="6">
        <v>1096049</v>
      </c>
      <c r="K163" s="6">
        <v>285</v>
      </c>
      <c r="L163" s="7">
        <v>-2.3028521797936796E-2</v>
      </c>
      <c r="M163" s="8">
        <f t="shared" si="5"/>
        <v>-8.080183086995367E-3</v>
      </c>
    </row>
    <row r="164" spans="9:13" x14ac:dyDescent="0.25">
      <c r="I164" s="6" t="s">
        <v>117</v>
      </c>
      <c r="J164" s="6">
        <v>1147487</v>
      </c>
      <c r="K164" s="6">
        <v>42020</v>
      </c>
      <c r="L164" s="7">
        <v>-2.2670748707833442E-2</v>
      </c>
      <c r="M164" s="8">
        <f t="shared" si="5"/>
        <v>-5.3952281551245698E-5</v>
      </c>
    </row>
    <row r="165" spans="9:13" x14ac:dyDescent="0.25">
      <c r="I165" s="6" t="s">
        <v>239</v>
      </c>
      <c r="J165" s="6">
        <v>1082353</v>
      </c>
      <c r="K165" s="6">
        <v>100.9</v>
      </c>
      <c r="L165" s="7">
        <v>-2.2348392931741776E-2</v>
      </c>
      <c r="M165" s="8">
        <f t="shared" si="5"/>
        <v>-2.2149051468525048E-2</v>
      </c>
    </row>
    <row r="166" spans="9:13" x14ac:dyDescent="0.25">
      <c r="I166" s="6" t="s">
        <v>40</v>
      </c>
      <c r="J166" s="6">
        <v>1087824</v>
      </c>
      <c r="K166" s="6">
        <v>65</v>
      </c>
      <c r="L166" s="7">
        <v>-2.2246193909167829E-2</v>
      </c>
      <c r="M166" s="8">
        <f t="shared" si="5"/>
        <v>-3.4224913706412043E-2</v>
      </c>
    </row>
    <row r="167" spans="9:13" x14ac:dyDescent="0.25">
      <c r="I167" s="6" t="s">
        <v>103</v>
      </c>
      <c r="J167" s="6">
        <v>1156280</v>
      </c>
      <c r="K167" s="6">
        <v>682.9</v>
      </c>
      <c r="L167" s="7">
        <v>-2.1703440648148518E-2</v>
      </c>
      <c r="M167" s="8">
        <f t="shared" si="5"/>
        <v>-3.178128664247843E-3</v>
      </c>
    </row>
    <row r="168" spans="9:13" x14ac:dyDescent="0.25">
      <c r="I168" s="6" t="s">
        <v>184</v>
      </c>
      <c r="J168" s="6">
        <v>573014</v>
      </c>
      <c r="K168" s="6">
        <v>16900</v>
      </c>
      <c r="L168" s="7">
        <v>-2.1536654493771679E-2</v>
      </c>
      <c r="M168" s="8">
        <f t="shared" si="5"/>
        <v>-1.27435825406933E-4</v>
      </c>
    </row>
    <row r="169" spans="9:13" x14ac:dyDescent="0.25">
      <c r="I169" s="6" t="s">
        <v>274</v>
      </c>
      <c r="J169" s="6">
        <v>644013</v>
      </c>
      <c r="K169" s="6">
        <v>2838</v>
      </c>
      <c r="L169" s="7">
        <v>-2.1494610705908856E-2</v>
      </c>
      <c r="M169" s="8">
        <f t="shared" si="5"/>
        <v>-7.5738585996859955E-4</v>
      </c>
    </row>
    <row r="170" spans="9:13" x14ac:dyDescent="0.25">
      <c r="I170" s="6" t="s">
        <v>92</v>
      </c>
      <c r="J170" s="6">
        <v>1162734</v>
      </c>
      <c r="K170" s="6">
        <v>2023</v>
      </c>
      <c r="L170" s="7">
        <v>-2.1340075646703413E-2</v>
      </c>
      <c r="M170" s="8">
        <f t="shared" si="5"/>
        <v>-1.0548727457589428E-3</v>
      </c>
    </row>
    <row r="171" spans="9:13" x14ac:dyDescent="0.25">
      <c r="I171" s="6" t="s">
        <v>31</v>
      </c>
      <c r="J171" s="6">
        <v>209015</v>
      </c>
      <c r="K171" s="6">
        <v>1698</v>
      </c>
      <c r="L171" s="7">
        <v>-2.1243392158408647E-2</v>
      </c>
      <c r="M171" s="8">
        <f t="shared" si="5"/>
        <v>-1.2510831659840193E-3</v>
      </c>
    </row>
    <row r="172" spans="9:13" x14ac:dyDescent="0.25">
      <c r="I172" s="6" t="s">
        <v>180</v>
      </c>
      <c r="J172" s="6">
        <v>522011</v>
      </c>
      <c r="K172" s="6">
        <v>1713</v>
      </c>
      <c r="L172" s="7">
        <v>-2.0394855759743917E-2</v>
      </c>
      <c r="M172" s="8">
        <f t="shared" si="5"/>
        <v>-1.1905928639663699E-3</v>
      </c>
    </row>
    <row r="173" spans="9:13" x14ac:dyDescent="0.25">
      <c r="I173" s="6" t="s">
        <v>299</v>
      </c>
      <c r="J173" s="6">
        <v>1097146</v>
      </c>
      <c r="K173" s="6">
        <v>37.700000000000003</v>
      </c>
      <c r="L173" s="7">
        <v>-2.0155750138977455E-2</v>
      </c>
      <c r="M173" s="8">
        <f t="shared" si="5"/>
        <v>-5.3463528220099345E-2</v>
      </c>
    </row>
    <row r="174" spans="9:13" x14ac:dyDescent="0.25">
      <c r="I174" s="6" t="s">
        <v>319</v>
      </c>
      <c r="J174" s="6">
        <v>1081009</v>
      </c>
      <c r="K174" s="6">
        <v>2383</v>
      </c>
      <c r="L174" s="7">
        <v>-1.9895179935265073E-2</v>
      </c>
      <c r="M174" s="8">
        <f t="shared" si="5"/>
        <v>-8.3487956085879448E-4</v>
      </c>
    </row>
    <row r="175" spans="9:13" x14ac:dyDescent="0.25">
      <c r="I175" s="6" t="s">
        <v>153</v>
      </c>
      <c r="J175" s="6">
        <v>384016</v>
      </c>
      <c r="K175" s="6">
        <v>1184</v>
      </c>
      <c r="L175" s="7">
        <v>-1.9477315544973707E-2</v>
      </c>
      <c r="M175" s="8">
        <f t="shared" si="5"/>
        <v>-1.6450435426498063E-3</v>
      </c>
    </row>
    <row r="176" spans="9:13" x14ac:dyDescent="0.25">
      <c r="I176" s="6" t="s">
        <v>286</v>
      </c>
      <c r="J176" s="6">
        <v>730010</v>
      </c>
      <c r="K176" s="6">
        <v>698.5</v>
      </c>
      <c r="L176" s="7">
        <v>-1.86991376474821E-2</v>
      </c>
      <c r="M176" s="8">
        <f t="shared" si="5"/>
        <v>-2.6770418965615032E-3</v>
      </c>
    </row>
    <row r="177" spans="9:13" x14ac:dyDescent="0.25">
      <c r="I177" s="6" t="s">
        <v>201</v>
      </c>
      <c r="J177" s="6">
        <v>686014</v>
      </c>
      <c r="K177" s="6">
        <v>13810</v>
      </c>
      <c r="L177" s="7">
        <v>-1.8429582091382291E-2</v>
      </c>
      <c r="M177" s="8">
        <f t="shared" si="5"/>
        <v>-1.3345099269646842E-4</v>
      </c>
    </row>
    <row r="178" spans="9:13" x14ac:dyDescent="0.25">
      <c r="I178" s="6" t="s">
        <v>316</v>
      </c>
      <c r="J178" s="6">
        <v>769026</v>
      </c>
      <c r="K178" s="6">
        <v>2253</v>
      </c>
      <c r="L178" s="7">
        <v>-1.831101107707922E-2</v>
      </c>
      <c r="M178" s="8">
        <f t="shared" si="5"/>
        <v>-8.1273906245358271E-4</v>
      </c>
    </row>
    <row r="179" spans="9:13" x14ac:dyDescent="0.25">
      <c r="I179" s="6" t="s">
        <v>66</v>
      </c>
      <c r="J179" s="6">
        <v>1080613</v>
      </c>
      <c r="K179" s="6">
        <v>1737</v>
      </c>
      <c r="L179" s="7">
        <v>-1.7320140243514581E-2</v>
      </c>
      <c r="M179" s="8">
        <f t="shared" si="5"/>
        <v>-9.9712954769801848E-4</v>
      </c>
    </row>
    <row r="180" spans="9:13" x14ac:dyDescent="0.25">
      <c r="I180" s="6" t="s">
        <v>84</v>
      </c>
      <c r="J180" s="6">
        <v>1101666</v>
      </c>
      <c r="K180" s="6">
        <v>369.1</v>
      </c>
      <c r="L180" s="7">
        <v>-1.6376696047685435E-2</v>
      </c>
      <c r="M180" s="8">
        <f t="shared" si="5"/>
        <v>-4.4369265910824797E-3</v>
      </c>
    </row>
    <row r="181" spans="9:13" x14ac:dyDescent="0.25">
      <c r="I181" s="6" t="s">
        <v>263</v>
      </c>
      <c r="J181" s="6">
        <v>1084482</v>
      </c>
      <c r="K181" s="6">
        <v>1335</v>
      </c>
      <c r="L181" s="7">
        <v>-1.6038122816348088E-2</v>
      </c>
      <c r="M181" s="8">
        <f t="shared" si="5"/>
        <v>-1.2013575143331901E-3</v>
      </c>
    </row>
    <row r="182" spans="9:13" x14ac:dyDescent="0.25">
      <c r="I182" s="6" t="s">
        <v>192</v>
      </c>
      <c r="J182" s="6">
        <v>642017</v>
      </c>
      <c r="K182" s="6">
        <v>3261</v>
      </c>
      <c r="L182" s="7">
        <v>-1.5809482225795923E-2</v>
      </c>
      <c r="M182" s="8">
        <f t="shared" si="5"/>
        <v>-4.8480472940189894E-4</v>
      </c>
    </row>
    <row r="183" spans="9:13" x14ac:dyDescent="0.25">
      <c r="I183" s="6" t="s">
        <v>134</v>
      </c>
      <c r="J183" s="6">
        <v>1142587</v>
      </c>
      <c r="K183" s="6">
        <v>296.89999999999998</v>
      </c>
      <c r="L183" s="7">
        <v>-1.5688997533214177E-2</v>
      </c>
      <c r="M183" s="8">
        <f t="shared" si="5"/>
        <v>-5.2842699674012054E-3</v>
      </c>
    </row>
    <row r="184" spans="9:13" x14ac:dyDescent="0.25">
      <c r="I184" s="6" t="s">
        <v>85</v>
      </c>
      <c r="J184" s="6">
        <v>485011</v>
      </c>
      <c r="K184" s="6">
        <v>38.799999999999997</v>
      </c>
      <c r="L184" s="7">
        <v>-1.5627606625102167E-2</v>
      </c>
      <c r="M184" s="8">
        <f t="shared" si="5"/>
        <v>-4.0277336662634451E-2</v>
      </c>
    </row>
    <row r="185" spans="9:13" x14ac:dyDescent="0.25">
      <c r="I185" s="6" t="s">
        <v>20</v>
      </c>
      <c r="J185" s="6">
        <v>1103506</v>
      </c>
      <c r="K185" s="6">
        <v>2757</v>
      </c>
      <c r="L185" s="7">
        <v>-1.5079834129163361E-2</v>
      </c>
      <c r="M185" s="8">
        <f t="shared" si="5"/>
        <v>-5.4696532931314322E-4</v>
      </c>
    </row>
    <row r="186" spans="9:13" x14ac:dyDescent="0.25">
      <c r="I186" s="6" t="s">
        <v>327</v>
      </c>
      <c r="J186" s="6">
        <v>1090547</v>
      </c>
      <c r="K186" s="6">
        <v>1393</v>
      </c>
      <c r="L186" s="7">
        <v>-1.5078688042534205E-2</v>
      </c>
      <c r="M186" s="8">
        <f t="shared" si="5"/>
        <v>-1.0824614531611059E-3</v>
      </c>
    </row>
    <row r="187" spans="9:13" x14ac:dyDescent="0.25">
      <c r="I187" s="6" t="s">
        <v>146</v>
      </c>
      <c r="J187" s="6">
        <v>130013</v>
      </c>
      <c r="K187" s="6">
        <v>2289</v>
      </c>
      <c r="L187" s="7">
        <v>-1.3886173672361224E-2</v>
      </c>
      <c r="M187" s="8">
        <f t="shared" si="5"/>
        <v>-6.066480416059949E-4</v>
      </c>
    </row>
    <row r="188" spans="9:13" x14ac:dyDescent="0.25">
      <c r="I188" s="6" t="s">
        <v>118</v>
      </c>
      <c r="J188" s="6">
        <v>532010</v>
      </c>
      <c r="K188" s="6">
        <v>2849</v>
      </c>
      <c r="L188" s="7">
        <v>-1.3284031839930988E-2</v>
      </c>
      <c r="M188" s="8">
        <f t="shared" si="5"/>
        <v>-4.6626998385156153E-4</v>
      </c>
    </row>
    <row r="189" spans="9:13" x14ac:dyDescent="0.25">
      <c r="I189" s="6" t="s">
        <v>12</v>
      </c>
      <c r="J189" s="6">
        <v>1139617</v>
      </c>
      <c r="K189" s="6">
        <v>339.2</v>
      </c>
      <c r="L189" s="7">
        <v>-1.3147448914531457E-2</v>
      </c>
      <c r="M189" s="8">
        <f t="shared" si="5"/>
        <v>-3.8760167790481887E-3</v>
      </c>
    </row>
    <row r="190" spans="9:13" x14ac:dyDescent="0.25">
      <c r="I190" s="6" t="s">
        <v>233</v>
      </c>
      <c r="J190" s="6">
        <v>660019</v>
      </c>
      <c r="K190" s="6">
        <v>2721</v>
      </c>
      <c r="L190" s="7">
        <v>-1.3100808778376938E-2</v>
      </c>
      <c r="M190" s="8">
        <f t="shared" si="5"/>
        <v>-4.8147037039239022E-4</v>
      </c>
    </row>
    <row r="191" spans="9:13" x14ac:dyDescent="0.25">
      <c r="I191" s="6" t="s">
        <v>125</v>
      </c>
      <c r="J191" s="6">
        <v>639013</v>
      </c>
      <c r="K191" s="6">
        <v>784.3</v>
      </c>
      <c r="L191" s="7">
        <v>-1.3075393061881435E-2</v>
      </c>
      <c r="M191" s="8">
        <f t="shared" si="5"/>
        <v>-1.6671417903712145E-3</v>
      </c>
    </row>
    <row r="192" spans="9:13" x14ac:dyDescent="0.25">
      <c r="I192" s="6" t="s">
        <v>119</v>
      </c>
      <c r="J192" s="6">
        <v>1095892</v>
      </c>
      <c r="K192" s="6">
        <v>1599</v>
      </c>
      <c r="L192" s="7">
        <v>-1.2862639660450093E-2</v>
      </c>
      <c r="M192" s="8">
        <f t="shared" si="5"/>
        <v>-8.0441773986554674E-4</v>
      </c>
    </row>
    <row r="193" spans="9:13" x14ac:dyDescent="0.25">
      <c r="I193" s="6" t="s">
        <v>25</v>
      </c>
      <c r="J193" s="6">
        <v>175018</v>
      </c>
      <c r="K193" s="6">
        <v>4248</v>
      </c>
      <c r="L193" s="7">
        <v>-1.1908568107877875E-2</v>
      </c>
      <c r="M193" s="8">
        <f t="shared" si="5"/>
        <v>-2.8033352419674847E-4</v>
      </c>
    </row>
    <row r="194" spans="9:13" x14ac:dyDescent="0.25">
      <c r="I194" s="6" t="s">
        <v>312</v>
      </c>
      <c r="J194" s="6">
        <v>1080456</v>
      </c>
      <c r="K194" s="6">
        <v>5500</v>
      </c>
      <c r="L194" s="7">
        <v>-1.0889864122253901E-2</v>
      </c>
      <c r="M194" s="8">
        <f t="shared" si="5"/>
        <v>-1.9799752949552546E-4</v>
      </c>
    </row>
    <row r="195" spans="9:13" x14ac:dyDescent="0.25">
      <c r="I195" s="6" t="s">
        <v>169</v>
      </c>
      <c r="J195" s="6">
        <v>726018</v>
      </c>
      <c r="K195" s="6">
        <v>725.2</v>
      </c>
      <c r="L195" s="7">
        <v>-1.0055013142198865E-2</v>
      </c>
      <c r="M195" s="8">
        <f t="shared" ref="M195:M258" si="6">L195/K195*100</f>
        <v>-1.3865158773026566E-3</v>
      </c>
    </row>
    <row r="196" spans="9:13" x14ac:dyDescent="0.25">
      <c r="I196" s="6" t="s">
        <v>110</v>
      </c>
      <c r="J196" s="6">
        <v>1091933</v>
      </c>
      <c r="K196" s="6">
        <v>674.3</v>
      </c>
      <c r="L196" s="7">
        <v>-9.5178258616571698E-3</v>
      </c>
      <c r="M196" s="8">
        <f t="shared" si="6"/>
        <v>-1.411512066091824E-3</v>
      </c>
    </row>
    <row r="197" spans="9:13" x14ac:dyDescent="0.25">
      <c r="I197" s="6" t="s">
        <v>250</v>
      </c>
      <c r="J197" s="6">
        <v>1090117</v>
      </c>
      <c r="K197" s="6">
        <v>906.8</v>
      </c>
      <c r="L197" s="7">
        <v>-9.3291475026824749E-3</v>
      </c>
      <c r="M197" s="8">
        <f t="shared" si="6"/>
        <v>-1.0287987982667043E-3</v>
      </c>
    </row>
    <row r="198" spans="9:13" x14ac:dyDescent="0.25">
      <c r="I198" s="6" t="s">
        <v>151</v>
      </c>
      <c r="J198" s="6">
        <v>150011</v>
      </c>
      <c r="K198" s="6">
        <v>158500</v>
      </c>
      <c r="L198" s="7">
        <v>-9.2230218738158509E-3</v>
      </c>
      <c r="M198" s="8">
        <f t="shared" si="6"/>
        <v>-5.8189412453096853E-6</v>
      </c>
    </row>
    <row r="199" spans="9:13" x14ac:dyDescent="0.25">
      <c r="I199" s="6" t="s">
        <v>329</v>
      </c>
      <c r="J199" s="6">
        <v>1080837</v>
      </c>
      <c r="K199" s="6">
        <v>598.29999999999995</v>
      </c>
      <c r="L199" s="7">
        <v>-8.6790508055315518E-3</v>
      </c>
      <c r="M199" s="8">
        <f t="shared" si="6"/>
        <v>-1.4506185534901475E-3</v>
      </c>
    </row>
    <row r="200" spans="9:13" x14ac:dyDescent="0.25">
      <c r="I200" s="6" t="s">
        <v>290</v>
      </c>
      <c r="J200" s="6">
        <v>386011</v>
      </c>
      <c r="K200" s="6">
        <v>696.5</v>
      </c>
      <c r="L200" s="7">
        <v>-8.6250745236841064E-3</v>
      </c>
      <c r="M200" s="8">
        <f t="shared" si="6"/>
        <v>-1.2383452295310993E-3</v>
      </c>
    </row>
    <row r="201" spans="9:13" x14ac:dyDescent="0.25">
      <c r="I201" s="6" t="s">
        <v>335</v>
      </c>
      <c r="J201" s="6">
        <v>796011</v>
      </c>
      <c r="K201" s="6">
        <v>4820</v>
      </c>
      <c r="L201" s="7">
        <v>-8.5472780288458061E-3</v>
      </c>
      <c r="M201" s="8">
        <f t="shared" si="6"/>
        <v>-1.7732941968559763E-4</v>
      </c>
    </row>
    <row r="202" spans="9:13" x14ac:dyDescent="0.25">
      <c r="I202" s="6" t="s">
        <v>76</v>
      </c>
      <c r="J202" s="6">
        <v>770016</v>
      </c>
      <c r="K202" s="6">
        <v>185.9</v>
      </c>
      <c r="L202" s="7">
        <v>-8.5144890191517497E-3</v>
      </c>
      <c r="M202" s="8">
        <f t="shared" si="6"/>
        <v>-4.5801447117545723E-3</v>
      </c>
    </row>
    <row r="203" spans="9:13" x14ac:dyDescent="0.25">
      <c r="I203" s="6" t="s">
        <v>256</v>
      </c>
      <c r="J203" s="6">
        <v>1092204</v>
      </c>
      <c r="K203" s="6">
        <v>2302</v>
      </c>
      <c r="L203" s="7">
        <v>-8.4763896184006926E-3</v>
      </c>
      <c r="M203" s="8">
        <f t="shared" si="6"/>
        <v>-3.6821848907040371E-4</v>
      </c>
    </row>
    <row r="204" spans="9:13" x14ac:dyDescent="0.25">
      <c r="I204" s="6" t="s">
        <v>217</v>
      </c>
      <c r="J204" s="6">
        <v>1129444</v>
      </c>
      <c r="K204" s="6">
        <v>700.3</v>
      </c>
      <c r="L204" s="7">
        <v>-8.0358903940172255E-3</v>
      </c>
      <c r="M204" s="8">
        <f t="shared" si="6"/>
        <v>-1.1474925594769708E-3</v>
      </c>
    </row>
    <row r="205" spans="9:13" x14ac:dyDescent="0.25">
      <c r="I205" s="6" t="s">
        <v>152</v>
      </c>
      <c r="J205" s="6">
        <v>1092345</v>
      </c>
      <c r="K205" s="6">
        <v>467.4</v>
      </c>
      <c r="L205" s="7">
        <v>-7.9656468957060023E-3</v>
      </c>
      <c r="M205" s="8">
        <f t="shared" si="6"/>
        <v>-1.704246233569962E-3</v>
      </c>
    </row>
    <row r="206" spans="9:13" x14ac:dyDescent="0.25">
      <c r="I206" s="6" t="s">
        <v>101</v>
      </c>
      <c r="J206" s="6">
        <v>286013</v>
      </c>
      <c r="K206" s="6">
        <v>754</v>
      </c>
      <c r="L206" s="7">
        <v>-7.9512581124872028E-3</v>
      </c>
      <c r="M206" s="8">
        <f t="shared" si="6"/>
        <v>-1.0545435162449871E-3</v>
      </c>
    </row>
    <row r="207" spans="9:13" x14ac:dyDescent="0.25">
      <c r="I207" s="6" t="s">
        <v>106</v>
      </c>
      <c r="J207" s="6">
        <v>454017</v>
      </c>
      <c r="K207" s="6">
        <v>419.7</v>
      </c>
      <c r="L207" s="7">
        <v>-7.9020306070557433E-3</v>
      </c>
      <c r="M207" s="8">
        <f t="shared" si="6"/>
        <v>-1.8827807021814973E-3</v>
      </c>
    </row>
    <row r="208" spans="9:13" x14ac:dyDescent="0.25">
      <c r="I208" s="6" t="s">
        <v>320</v>
      </c>
      <c r="J208" s="6">
        <v>1138379</v>
      </c>
      <c r="K208" s="6">
        <v>1350</v>
      </c>
      <c r="L208" s="7">
        <v>-7.8667733882519242E-3</v>
      </c>
      <c r="M208" s="8">
        <f t="shared" si="6"/>
        <v>-5.827239546853277E-4</v>
      </c>
    </row>
    <row r="209" spans="9:13" x14ac:dyDescent="0.25">
      <c r="I209" s="6" t="s">
        <v>63</v>
      </c>
      <c r="J209" s="6">
        <v>180018</v>
      </c>
      <c r="K209" s="6">
        <v>4780</v>
      </c>
      <c r="L209" s="7">
        <v>-7.5376802100199924E-3</v>
      </c>
      <c r="M209" s="8">
        <f t="shared" si="6"/>
        <v>-1.576920546029287E-4</v>
      </c>
    </row>
    <row r="210" spans="9:13" x14ac:dyDescent="0.25">
      <c r="I210" s="6" t="s">
        <v>179</v>
      </c>
      <c r="J210" s="6">
        <v>543017</v>
      </c>
      <c r="K210" s="6">
        <v>634.4</v>
      </c>
      <c r="L210" s="7">
        <v>-7.3245846197909081E-3</v>
      </c>
      <c r="M210" s="8">
        <f t="shared" si="6"/>
        <v>-1.1545688240527914E-3</v>
      </c>
    </row>
    <row r="211" spans="9:13" x14ac:dyDescent="0.25">
      <c r="I211" s="6" t="s">
        <v>289</v>
      </c>
      <c r="J211" s="6">
        <v>271015</v>
      </c>
      <c r="K211" s="6">
        <v>1573</v>
      </c>
      <c r="L211" s="7">
        <v>-7.1684005579331078E-3</v>
      </c>
      <c r="M211" s="8">
        <f t="shared" si="6"/>
        <v>-4.5571522936637689E-4</v>
      </c>
    </row>
    <row r="212" spans="9:13" x14ac:dyDescent="0.25">
      <c r="I212" s="6" t="s">
        <v>332</v>
      </c>
      <c r="J212" s="6">
        <v>1082726</v>
      </c>
      <c r="K212" s="6">
        <v>1519</v>
      </c>
      <c r="L212" s="7">
        <v>-7.1409254406626932E-3</v>
      </c>
      <c r="M212" s="8">
        <f t="shared" si="6"/>
        <v>-4.7010700728523322E-4</v>
      </c>
    </row>
    <row r="213" spans="9:13" x14ac:dyDescent="0.25">
      <c r="I213" s="6" t="s">
        <v>99</v>
      </c>
      <c r="J213" s="6">
        <v>1094283</v>
      </c>
      <c r="K213" s="6">
        <v>1705</v>
      </c>
      <c r="L213" s="7">
        <v>-7.1043280964766531E-3</v>
      </c>
      <c r="M213" s="8">
        <f t="shared" si="6"/>
        <v>-4.1667613469071279E-4</v>
      </c>
    </row>
    <row r="214" spans="9:13" x14ac:dyDescent="0.25">
      <c r="I214" s="6" t="s">
        <v>111</v>
      </c>
      <c r="J214" s="6">
        <v>1096148</v>
      </c>
      <c r="K214" s="6">
        <v>379</v>
      </c>
      <c r="L214" s="7">
        <v>-7.0696867542305863E-3</v>
      </c>
      <c r="M214" s="8">
        <f t="shared" si="6"/>
        <v>-1.8653527056017379E-3</v>
      </c>
    </row>
    <row r="215" spans="9:13" x14ac:dyDescent="0.25">
      <c r="I215" s="6" t="s">
        <v>236</v>
      </c>
      <c r="J215" s="6">
        <v>1095785</v>
      </c>
      <c r="K215" s="6">
        <v>877.2</v>
      </c>
      <c r="L215" s="7">
        <v>-6.6025336314497474E-3</v>
      </c>
      <c r="M215" s="8">
        <f t="shared" si="6"/>
        <v>-7.5268281252277092E-4</v>
      </c>
    </row>
    <row r="216" spans="9:13" x14ac:dyDescent="0.25">
      <c r="I216" s="6" t="s">
        <v>165</v>
      </c>
      <c r="J216" s="6">
        <v>1080605</v>
      </c>
      <c r="K216" s="6">
        <v>1660</v>
      </c>
      <c r="L216" s="7">
        <v>-6.5493340939182798E-3</v>
      </c>
      <c r="M216" s="8">
        <f t="shared" si="6"/>
        <v>-3.9453819842881201E-4</v>
      </c>
    </row>
    <row r="217" spans="9:13" x14ac:dyDescent="0.25">
      <c r="I217" s="6" t="s">
        <v>301</v>
      </c>
      <c r="J217" s="6">
        <v>1118447</v>
      </c>
      <c r="K217" s="6">
        <v>207.3</v>
      </c>
      <c r="L217" s="7">
        <v>-5.8712378771635446E-3</v>
      </c>
      <c r="M217" s="8">
        <f t="shared" si="6"/>
        <v>-2.8322421018637453E-3</v>
      </c>
    </row>
    <row r="218" spans="9:13" x14ac:dyDescent="0.25">
      <c r="I218" s="6" t="s">
        <v>61</v>
      </c>
      <c r="J218" s="6">
        <v>654012</v>
      </c>
      <c r="K218" s="6">
        <v>1509</v>
      </c>
      <c r="L218" s="7">
        <v>-5.8066077985987619E-3</v>
      </c>
      <c r="M218" s="8">
        <f t="shared" si="6"/>
        <v>-3.8479839619607437E-4</v>
      </c>
    </row>
    <row r="219" spans="9:13" x14ac:dyDescent="0.25">
      <c r="I219" s="6" t="s">
        <v>51</v>
      </c>
      <c r="J219" s="6">
        <v>1090364</v>
      </c>
      <c r="K219" s="6">
        <v>400.8</v>
      </c>
      <c r="L219" s="7">
        <v>-5.5041520289321189E-3</v>
      </c>
      <c r="M219" s="8">
        <f t="shared" si="6"/>
        <v>-1.3732914243842612E-3</v>
      </c>
    </row>
    <row r="220" spans="9:13" x14ac:dyDescent="0.25">
      <c r="I220" s="6" t="s">
        <v>109</v>
      </c>
      <c r="J220" s="6">
        <v>149013</v>
      </c>
      <c r="K220" s="6">
        <v>11570</v>
      </c>
      <c r="L220" s="7">
        <v>-5.4877774497072429E-3</v>
      </c>
      <c r="M220" s="8">
        <f t="shared" si="6"/>
        <v>-4.7431092910174963E-5</v>
      </c>
    </row>
    <row r="221" spans="9:13" x14ac:dyDescent="0.25">
      <c r="I221" s="6" t="s">
        <v>60</v>
      </c>
      <c r="J221" s="6">
        <v>589010</v>
      </c>
      <c r="K221" s="6">
        <v>1651</v>
      </c>
      <c r="L221" s="7">
        <v>-5.4398482600296894E-3</v>
      </c>
      <c r="M221" s="8">
        <f t="shared" si="6"/>
        <v>-3.294880835875039E-4</v>
      </c>
    </row>
    <row r="222" spans="9:13" x14ac:dyDescent="0.25">
      <c r="I222" s="6" t="s">
        <v>113</v>
      </c>
      <c r="J222" s="6">
        <v>448019</v>
      </c>
      <c r="K222" s="6">
        <v>1143</v>
      </c>
      <c r="L222" s="7">
        <v>-5.2555144015028199E-3</v>
      </c>
      <c r="M222" s="8">
        <f t="shared" si="6"/>
        <v>-4.5980003512710582E-4</v>
      </c>
    </row>
    <row r="223" spans="9:13" x14ac:dyDescent="0.25">
      <c r="I223" s="6" t="s">
        <v>183</v>
      </c>
      <c r="J223" s="6">
        <v>1081439</v>
      </c>
      <c r="K223" s="6">
        <v>605.20000000000005</v>
      </c>
      <c r="L223" s="7">
        <v>-4.923401424645979E-3</v>
      </c>
      <c r="M223" s="8">
        <f t="shared" si="6"/>
        <v>-8.1351642839490724E-4</v>
      </c>
    </row>
    <row r="224" spans="9:13" x14ac:dyDescent="0.25">
      <c r="I224" s="6" t="s">
        <v>304</v>
      </c>
      <c r="J224" s="6">
        <v>393017</v>
      </c>
      <c r="K224" s="6">
        <v>2758</v>
      </c>
      <c r="L224" s="7">
        <v>-4.6381301466209002E-3</v>
      </c>
      <c r="M224" s="8">
        <f t="shared" si="6"/>
        <v>-1.6817005607762509E-4</v>
      </c>
    </row>
    <row r="225" spans="9:13" x14ac:dyDescent="0.25">
      <c r="I225" s="6" t="s">
        <v>273</v>
      </c>
      <c r="J225" s="6">
        <v>727016</v>
      </c>
      <c r="K225" s="6">
        <v>302</v>
      </c>
      <c r="L225" s="7">
        <v>-4.6048011551477197E-3</v>
      </c>
      <c r="M225" s="8">
        <f t="shared" si="6"/>
        <v>-1.5247685944197746E-3</v>
      </c>
    </row>
    <row r="226" spans="9:13" x14ac:dyDescent="0.25">
      <c r="I226" s="6" t="s">
        <v>8</v>
      </c>
      <c r="J226" s="6">
        <v>675017</v>
      </c>
      <c r="K226" s="6">
        <v>1826</v>
      </c>
      <c r="L226" s="7">
        <v>-4.5233692125891123E-3</v>
      </c>
      <c r="M226" s="8">
        <f t="shared" si="6"/>
        <v>-2.4772011021846179E-4</v>
      </c>
    </row>
    <row r="227" spans="9:13" x14ac:dyDescent="0.25">
      <c r="I227" s="6" t="s">
        <v>50</v>
      </c>
      <c r="J227" s="6">
        <v>1142454</v>
      </c>
      <c r="K227" s="6">
        <v>597.29999999999995</v>
      </c>
      <c r="L227" s="7">
        <v>-4.3120709722616057E-3</v>
      </c>
      <c r="M227" s="8">
        <f t="shared" si="6"/>
        <v>-7.219271676312751E-4</v>
      </c>
    </row>
    <row r="228" spans="9:13" x14ac:dyDescent="0.25">
      <c r="I228" s="6" t="s">
        <v>100</v>
      </c>
      <c r="J228" s="6">
        <v>1094515</v>
      </c>
      <c r="K228" s="6">
        <v>372.8</v>
      </c>
      <c r="L228" s="7">
        <v>-4.026823670439772E-3</v>
      </c>
      <c r="M228" s="8">
        <f t="shared" si="6"/>
        <v>-1.0801565639591661E-3</v>
      </c>
    </row>
    <row r="229" spans="9:13" x14ac:dyDescent="0.25">
      <c r="I229" s="6" t="s">
        <v>79</v>
      </c>
      <c r="J229" s="6">
        <v>1085265</v>
      </c>
      <c r="K229" s="6">
        <v>1482</v>
      </c>
      <c r="L229" s="7">
        <v>-3.8323673424927596E-3</v>
      </c>
      <c r="M229" s="8">
        <f t="shared" si="6"/>
        <v>-2.5859428761759512E-4</v>
      </c>
    </row>
    <row r="230" spans="9:13" x14ac:dyDescent="0.25">
      <c r="I230" s="6" t="s">
        <v>330</v>
      </c>
      <c r="J230" s="6">
        <v>1103571</v>
      </c>
      <c r="K230" s="6">
        <v>1001</v>
      </c>
      <c r="L230" s="7">
        <v>-3.7362509939998789E-3</v>
      </c>
      <c r="M230" s="8">
        <f t="shared" si="6"/>
        <v>-3.7325184755243547E-4</v>
      </c>
    </row>
    <row r="231" spans="9:13" x14ac:dyDescent="0.25">
      <c r="I231" s="6" t="s">
        <v>333</v>
      </c>
      <c r="J231" s="6">
        <v>142018</v>
      </c>
      <c r="K231" s="6">
        <v>1204</v>
      </c>
      <c r="L231" s="7">
        <v>-3.5372598165578917E-3</v>
      </c>
      <c r="M231" s="8">
        <f t="shared" si="6"/>
        <v>-2.9379234356793123E-4</v>
      </c>
    </row>
    <row r="232" spans="9:13" x14ac:dyDescent="0.25">
      <c r="I232" s="6" t="s">
        <v>116</v>
      </c>
      <c r="J232" s="6">
        <v>1141316</v>
      </c>
      <c r="K232" s="6">
        <v>70</v>
      </c>
      <c r="L232" s="7">
        <v>-3.4832158133383251E-3</v>
      </c>
      <c r="M232" s="8">
        <f t="shared" si="6"/>
        <v>-4.9760225904833212E-3</v>
      </c>
    </row>
    <row r="233" spans="9:13" x14ac:dyDescent="0.25">
      <c r="I233" s="6" t="s">
        <v>216</v>
      </c>
      <c r="J233" s="6">
        <v>238014</v>
      </c>
      <c r="K233" s="6">
        <v>622.6</v>
      </c>
      <c r="L233" s="7">
        <v>-3.4174182762462535E-3</v>
      </c>
      <c r="M233" s="8">
        <f t="shared" si="6"/>
        <v>-5.4889467976971629E-4</v>
      </c>
    </row>
    <row r="234" spans="9:13" x14ac:dyDescent="0.25">
      <c r="I234" s="6" t="s">
        <v>298</v>
      </c>
      <c r="J234" s="6">
        <v>280016</v>
      </c>
      <c r="K234" s="6">
        <v>3501</v>
      </c>
      <c r="L234" s="7">
        <v>-3.3955772765719427E-3</v>
      </c>
      <c r="M234" s="8">
        <f t="shared" si="6"/>
        <v>-9.6988782535616764E-5</v>
      </c>
    </row>
    <row r="235" spans="9:13" x14ac:dyDescent="0.25">
      <c r="I235" s="6" t="s">
        <v>187</v>
      </c>
      <c r="J235" s="6">
        <v>318014</v>
      </c>
      <c r="K235" s="6">
        <v>58.5</v>
      </c>
      <c r="L235" s="7">
        <v>-3.3016328425314323E-3</v>
      </c>
      <c r="M235" s="8">
        <f t="shared" si="6"/>
        <v>-5.643816824840055E-3</v>
      </c>
    </row>
    <row r="236" spans="9:13" x14ac:dyDescent="0.25">
      <c r="I236" s="6" t="s">
        <v>258</v>
      </c>
      <c r="J236" s="6">
        <v>312017</v>
      </c>
      <c r="K236" s="6">
        <v>1124</v>
      </c>
      <c r="L236" s="7">
        <v>-3.1166033914284963E-3</v>
      </c>
      <c r="M236" s="8">
        <f t="shared" si="6"/>
        <v>-2.7727788179968832E-4</v>
      </c>
    </row>
    <row r="237" spans="9:13" x14ac:dyDescent="0.25">
      <c r="I237" s="6" t="s">
        <v>168</v>
      </c>
      <c r="J237" s="6">
        <v>704015</v>
      </c>
      <c r="K237" s="6">
        <v>1973</v>
      </c>
      <c r="L237" s="7">
        <v>-2.626966062902969E-3</v>
      </c>
      <c r="M237" s="8">
        <f t="shared" si="6"/>
        <v>-1.331457710543826E-4</v>
      </c>
    </row>
    <row r="238" spans="9:13" x14ac:dyDescent="0.25">
      <c r="I238" s="6" t="s">
        <v>149</v>
      </c>
      <c r="J238" s="6">
        <v>351015</v>
      </c>
      <c r="K238" s="6">
        <v>1705</v>
      </c>
      <c r="L238" s="7">
        <v>-2.464471796824963E-3</v>
      </c>
      <c r="M238" s="8">
        <f t="shared" si="6"/>
        <v>-1.4454380040029109E-4</v>
      </c>
    </row>
    <row r="239" spans="9:13" x14ac:dyDescent="0.25">
      <c r="I239" s="6" t="s">
        <v>104</v>
      </c>
      <c r="J239" s="6">
        <v>1144781</v>
      </c>
      <c r="K239" s="6">
        <v>922.5</v>
      </c>
      <c r="L239" s="7">
        <v>-2.1813110758037713E-3</v>
      </c>
      <c r="M239" s="8">
        <f t="shared" si="6"/>
        <v>-2.3645648518198062E-4</v>
      </c>
    </row>
    <row r="240" spans="9:13" x14ac:dyDescent="0.25">
      <c r="I240" s="6" t="s">
        <v>328</v>
      </c>
      <c r="J240" s="6">
        <v>634030</v>
      </c>
      <c r="K240" s="6">
        <v>572.6</v>
      </c>
      <c r="L240" s="7">
        <v>-1.4920762780491065E-3</v>
      </c>
      <c r="M240" s="8">
        <f t="shared" si="6"/>
        <v>-2.6057916137776921E-4</v>
      </c>
    </row>
    <row r="241" spans="9:13" x14ac:dyDescent="0.25">
      <c r="I241" s="6" t="s">
        <v>94</v>
      </c>
      <c r="J241" s="6">
        <v>530014</v>
      </c>
      <c r="K241" s="6">
        <v>1033</v>
      </c>
      <c r="L241" s="7">
        <v>-1.3381434716726454E-3</v>
      </c>
      <c r="M241" s="8">
        <f t="shared" si="6"/>
        <v>-1.2953954227227932E-4</v>
      </c>
    </row>
    <row r="371" spans="5:13" x14ac:dyDescent="0.25">
      <c r="E371" s="5"/>
      <c r="M371" s="9"/>
    </row>
    <row r="372" spans="5:13" x14ac:dyDescent="0.25">
      <c r="E372" s="5"/>
      <c r="M372" s="9"/>
    </row>
    <row r="373" spans="5:13" x14ac:dyDescent="0.25">
      <c r="E373" s="5"/>
      <c r="M373" s="9"/>
    </row>
    <row r="374" spans="5:13" x14ac:dyDescent="0.25">
      <c r="E374" s="5"/>
      <c r="M374" s="9"/>
    </row>
    <row r="375" spans="5:13" x14ac:dyDescent="0.25">
      <c r="E375" s="5"/>
      <c r="M375" s="9"/>
    </row>
  </sheetData>
  <sortState ref="I3:M337">
    <sortCondition ref="L3:L337"/>
  </sortState>
  <mergeCells count="2">
    <mergeCell ref="A1:N1"/>
    <mergeCell ref="S1:Z1"/>
  </mergeCells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2020-11-15T06:22:46Z</dcterms:created>
  <dcterms:modified xsi:type="dcterms:W3CDTF">2020-11-15T06:22:46Z</dcterms:modified>
  <cp:category/>
</cp:coreProperties>
</file>