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2285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6" i="1"/>
  <c r="N245"/>
  <c r="N244"/>
  <c r="N243"/>
  <c r="N242"/>
  <c r="N241"/>
  <c r="N240"/>
  <c r="N239"/>
  <c r="N238"/>
  <c r="N237"/>
  <c r="N236"/>
  <c r="N235"/>
  <c r="N234"/>
  <c r="N233"/>
  <c r="N232"/>
  <c r="N231"/>
  <c r="N230"/>
  <c r="N229"/>
  <c r="N228"/>
  <c r="N227"/>
  <c r="N226"/>
  <c r="N225"/>
  <c r="N224"/>
  <c r="N223"/>
  <c r="N222"/>
  <c r="N221"/>
  <c r="N220"/>
  <c r="N219"/>
  <c r="N218"/>
  <c r="N217"/>
  <c r="N216"/>
  <c r="N215"/>
  <c r="N214"/>
  <c r="N213"/>
  <c r="N212"/>
  <c r="N211"/>
  <c r="N210"/>
  <c r="N209"/>
  <c r="N208"/>
  <c r="N207"/>
  <c r="N206"/>
  <c r="N205"/>
  <c r="N204"/>
  <c r="N203"/>
  <c r="N202"/>
  <c r="N201"/>
  <c r="N200"/>
  <c r="N199"/>
  <c r="N198"/>
  <c r="N197"/>
  <c r="N196"/>
  <c r="N195"/>
  <c r="N194"/>
  <c r="N193"/>
  <c r="N192"/>
  <c r="N191"/>
  <c r="N190"/>
  <c r="N189"/>
  <c r="N188"/>
  <c r="N187"/>
  <c r="N186"/>
  <c r="N185"/>
  <c r="N184"/>
  <c r="N183"/>
  <c r="N182"/>
  <c r="N181"/>
  <c r="N180"/>
  <c r="N179"/>
  <c r="N178"/>
  <c r="N177"/>
  <c r="N176"/>
  <c r="N175"/>
  <c r="N174"/>
  <c r="N173"/>
  <c r="N172"/>
  <c r="N171"/>
  <c r="N170"/>
  <c r="N169"/>
  <c r="N168"/>
  <c r="N167"/>
  <c r="N166"/>
  <c r="N165"/>
  <c r="N164"/>
  <c r="N163"/>
  <c r="N162"/>
  <c r="N161"/>
  <c r="N160"/>
  <c r="N159"/>
  <c r="N158"/>
  <c r="N157"/>
  <c r="N156"/>
  <c r="N155"/>
  <c r="N154"/>
  <c r="N153"/>
  <c r="N152"/>
  <c r="N151"/>
  <c r="N150"/>
  <c r="N149"/>
  <c r="N148"/>
  <c r="N147"/>
  <c r="N146"/>
  <c r="N145"/>
  <c r="N144"/>
  <c r="N143"/>
  <c r="N142"/>
  <c r="N141"/>
  <c r="N140"/>
  <c r="N139"/>
  <c r="N138"/>
  <c r="N137"/>
  <c r="N136"/>
  <c r="N135"/>
  <c r="N134"/>
  <c r="N133"/>
  <c r="N132"/>
  <c r="N131"/>
  <c r="N130"/>
  <c r="N129"/>
  <c r="N128"/>
  <c r="N127"/>
  <c r="N126"/>
  <c r="N125"/>
  <c r="N124"/>
  <c r="N123"/>
  <c r="N122"/>
  <c r="N121"/>
  <c r="N120"/>
  <c r="N119"/>
  <c r="N118"/>
  <c r="N117"/>
  <c r="N116"/>
  <c r="N115"/>
  <c r="N114"/>
  <c r="N113"/>
  <c r="N112"/>
  <c r="N111"/>
  <c r="N110"/>
  <c r="N109"/>
  <c r="N108"/>
  <c r="N107"/>
  <c r="N106"/>
  <c r="N105"/>
  <c r="N104"/>
  <c r="N103"/>
  <c r="N102"/>
  <c r="N101"/>
  <c r="N100"/>
  <c r="N99"/>
  <c r="N98"/>
  <c r="N97"/>
  <c r="N96"/>
  <c r="N95"/>
  <c r="N94"/>
  <c r="N93"/>
  <c r="N92"/>
  <c r="N91"/>
  <c r="N90"/>
  <c r="N89"/>
  <c r="N88"/>
  <c r="N87"/>
  <c r="N86"/>
  <c r="N85"/>
  <c r="N84"/>
  <c r="N83"/>
  <c r="N82"/>
  <c r="N81"/>
  <c r="N80"/>
  <c r="N79"/>
  <c r="N78"/>
  <c r="N77"/>
  <c r="E77"/>
  <c r="N76"/>
  <c r="E76"/>
  <c r="N75"/>
  <c r="E75"/>
  <c r="N74"/>
  <c r="E74"/>
  <c r="N73"/>
  <c r="E73"/>
  <c r="N72"/>
  <c r="E72"/>
  <c r="N71"/>
  <c r="E71"/>
  <c r="N70"/>
  <c r="E70"/>
  <c r="N69"/>
  <c r="E69"/>
  <c r="N68"/>
  <c r="E68"/>
  <c r="N67"/>
  <c r="E67"/>
  <c r="N66"/>
  <c r="E66"/>
  <c r="N65"/>
  <c r="E65"/>
  <c r="N64"/>
  <c r="E64"/>
  <c r="N63"/>
  <c r="E63"/>
  <c r="N62"/>
  <c r="E62"/>
  <c r="N61"/>
  <c r="E61"/>
  <c r="N60"/>
  <c r="E60"/>
  <c r="N59"/>
  <c r="E59"/>
  <c r="N58"/>
  <c r="E58"/>
  <c r="N57"/>
  <c r="E57"/>
  <c r="N56"/>
  <c r="E56"/>
  <c r="N55"/>
  <c r="E55"/>
  <c r="N54"/>
  <c r="E54"/>
  <c r="N53"/>
  <c r="E53"/>
  <c r="N52"/>
  <c r="E52"/>
  <c r="N51"/>
  <c r="E51"/>
  <c r="N50"/>
  <c r="E50"/>
  <c r="N49"/>
  <c r="E49"/>
  <c r="N48"/>
  <c r="E48"/>
  <c r="N47"/>
  <c r="E47"/>
  <c r="N46"/>
  <c r="E46"/>
  <c r="N45"/>
  <c r="E45"/>
  <c r="N44"/>
  <c r="E44"/>
  <c r="N43"/>
  <c r="E43"/>
  <c r="N42"/>
  <c r="E42"/>
  <c r="N41"/>
  <c r="E41"/>
  <c r="N40"/>
  <c r="E40"/>
  <c r="N39"/>
  <c r="E39"/>
  <c r="N38"/>
  <c r="E38"/>
  <c r="N37"/>
  <c r="E37"/>
  <c r="N36"/>
  <c r="E36"/>
  <c r="N35"/>
  <c r="E35"/>
  <c r="N34"/>
  <c r="E34"/>
  <c r="N33"/>
  <c r="E33"/>
  <c r="N32"/>
  <c r="E32"/>
  <c r="N31"/>
  <c r="E31"/>
  <c r="N30"/>
  <c r="E30"/>
  <c r="N29"/>
  <c r="E29"/>
  <c r="N28"/>
  <c r="E28"/>
  <c r="N27"/>
  <c r="E27"/>
  <c r="N26"/>
  <c r="E26"/>
  <c r="N25"/>
  <c r="E25"/>
  <c r="N24"/>
  <c r="E24"/>
  <c r="N23"/>
  <c r="E23"/>
  <c r="N22"/>
  <c r="E22"/>
  <c r="N21"/>
  <c r="E21"/>
  <c r="N20"/>
  <c r="E20"/>
  <c r="N19"/>
  <c r="E19"/>
  <c r="N18"/>
  <c r="E18"/>
  <c r="N17"/>
  <c r="E17"/>
  <c r="N16"/>
  <c r="E16"/>
  <c r="N15"/>
  <c r="E15"/>
  <c r="N14"/>
  <c r="E14"/>
  <c r="N13"/>
  <c r="E13"/>
  <c r="N12"/>
  <c r="E12"/>
  <c r="N11"/>
  <c r="E11"/>
  <c r="N10"/>
  <c r="E10"/>
  <c r="N9"/>
  <c r="E9"/>
  <c r="N8"/>
  <c r="E8"/>
  <c r="N7"/>
  <c r="E7"/>
  <c r="N6"/>
  <c r="E6"/>
  <c r="N5"/>
  <c r="E5"/>
  <c r="N4"/>
  <c r="E4"/>
  <c r="N3"/>
  <c r="E3"/>
  <c r="N2"/>
  <c r="E2"/>
  <c r="O1"/>
  <c r="F1"/>
</calcChain>
</file>

<file path=xl/sharedStrings.xml><?xml version="1.0" encoding="utf-8"?>
<sst xmlns="http://schemas.openxmlformats.org/spreadsheetml/2006/main" count="336" uniqueCount="333">
  <si>
    <t>מס' ני''ע</t>
  </si>
  <si>
    <t>שם</t>
  </si>
  <si>
    <t>שער בסיס (באגורות)</t>
  </si>
  <si>
    <t>ביקוש המיליוני שקלים</t>
  </si>
  <si>
    <t>ביקוש במיליוני מניות</t>
  </si>
  <si>
    <t>אאורה</t>
  </si>
  <si>
    <t>אבגול</t>
  </si>
  <si>
    <t>אבוג'ן</t>
  </si>
  <si>
    <t>אביב בניה</t>
  </si>
  <si>
    <t>אברבוך</t>
  </si>
  <si>
    <t>אגוד</t>
  </si>
  <si>
    <t>אדגר</t>
  </si>
  <si>
    <t>או פי סי אנרגיה</t>
  </si>
  <si>
    <t>או.אר.טי</t>
  </si>
  <si>
    <t>אוברסיז</t>
  </si>
  <si>
    <t>אודיוקודס</t>
  </si>
  <si>
    <t>אופטיבייס</t>
  </si>
  <si>
    <t>אופל בלאנס</t>
  </si>
  <si>
    <t>אופקו הלת'</t>
  </si>
  <si>
    <t>אורביט</t>
  </si>
  <si>
    <t>אורד</t>
  </si>
  <si>
    <t>אורון קבוצה</t>
  </si>
  <si>
    <t>אוריין</t>
  </si>
  <si>
    <t>אורמד פארמ</t>
  </si>
  <si>
    <t>אורמת טכנו</t>
  </si>
  <si>
    <t>אזורים</t>
  </si>
  <si>
    <t>אטראו שוקי הון</t>
  </si>
  <si>
    <t>איביאי בית השק</t>
  </si>
  <si>
    <t>איי.אפ.אפ</t>
  </si>
  <si>
    <t>אייאיאס</t>
  </si>
  <si>
    <t>איידיאו</t>
  </si>
  <si>
    <t>איידיאיי ביטוח</t>
  </si>
  <si>
    <t>איילון</t>
  </si>
  <si>
    <t>אייסקיור מדיקל</t>
  </si>
  <si>
    <t>אילקס מדיקל</t>
  </si>
  <si>
    <t>אינטרנט זהב</t>
  </si>
  <si>
    <t>אינטרקיור</t>
  </si>
  <si>
    <t>אינרום</t>
  </si>
  <si>
    <t>איסתא</t>
  </si>
  <si>
    <t>אירונאוטיקס</t>
  </si>
  <si>
    <t>איתמר</t>
  </si>
  <si>
    <t>אל על</t>
  </si>
  <si>
    <t>אלביט הדמיה</t>
  </si>
  <si>
    <t>אלביט מערכות</t>
  </si>
  <si>
    <t>אלגומייזר</t>
  </si>
  <si>
    <t>אלוט</t>
  </si>
  <si>
    <t>אלומיי</t>
  </si>
  <si>
    <t>אלון גז</t>
  </si>
  <si>
    <t>אלוני חץ</t>
  </si>
  <si>
    <t>אליום מדיקל</t>
  </si>
  <si>
    <t>אלמור חשמל</t>
  </si>
  <si>
    <t>אלקו</t>
  </si>
  <si>
    <t>אלקטרה</t>
  </si>
  <si>
    <t>אלקטרה נדלן</t>
  </si>
  <si>
    <t>אלקטרה צריכה</t>
  </si>
  <si>
    <t>אלקטריאון</t>
  </si>
  <si>
    <t>אלרוב נדלן</t>
  </si>
  <si>
    <t>אלרון</t>
  </si>
  <si>
    <t>אמות</t>
  </si>
  <si>
    <t>אמיליה פיתוח</t>
  </si>
  <si>
    <t>אמנת</t>
  </si>
  <si>
    <t>אמת</t>
  </si>
  <si>
    <t>אנגל שלמה</t>
  </si>
  <si>
    <t>אנלייט אנרגיה</t>
  </si>
  <si>
    <t>אנליסט</t>
  </si>
  <si>
    <t>אנקיאנו</t>
  </si>
  <si>
    <t>אנרג'יאן</t>
  </si>
  <si>
    <t>אנרג'יקס</t>
  </si>
  <si>
    <t>אסאר אקורד</t>
  </si>
  <si>
    <t>אספן גרופ</t>
  </si>
  <si>
    <t>אפקון החזקות</t>
  </si>
  <si>
    <t>אפריקה מגורים</t>
  </si>
  <si>
    <t>אפריקה נכסים</t>
  </si>
  <si>
    <t>אקויטל</t>
  </si>
  <si>
    <t>אקסלנז</t>
  </si>
  <si>
    <t>ארד</t>
  </si>
  <si>
    <t>ארית תעשיות</t>
  </si>
  <si>
    <t>ארן</t>
  </si>
  <si>
    <t>ארפורט סיטי</t>
  </si>
  <si>
    <t>ארקו החזקות</t>
  </si>
  <si>
    <t>אשטרום נכסים</t>
  </si>
  <si>
    <t>אשטרום קבוצה</t>
  </si>
  <si>
    <t>ב.יאיר</t>
  </si>
  <si>
    <t>בבילון</t>
  </si>
  <si>
    <t>בונוס ביוגרופ</t>
  </si>
  <si>
    <t>בזן</t>
  </si>
  <si>
    <t>בזק</t>
  </si>
  <si>
    <t>בי קומיונקיישנס</t>
  </si>
  <si>
    <t>ביג</t>
  </si>
  <si>
    <t>ביו ויו</t>
  </si>
  <si>
    <t>ביוטיים</t>
  </si>
  <si>
    <t>ביוליין</t>
  </si>
  <si>
    <t>ביטוח ישיר</t>
  </si>
  <si>
    <t>בינלאומי</t>
  </si>
  <si>
    <t>בירמן</t>
  </si>
  <si>
    <t>בית הזהב</t>
  </si>
  <si>
    <t>בית שמש</t>
  </si>
  <si>
    <t>בראק אן וי</t>
  </si>
  <si>
    <t>בריינסוויי</t>
  </si>
  <si>
    <t>ברימאג</t>
  </si>
  <si>
    <t>ברם תעשיות</t>
  </si>
  <si>
    <t>ברן</t>
  </si>
  <si>
    <t>ברנד</t>
  </si>
  <si>
    <t>ג'י וואן</t>
  </si>
  <si>
    <t>ג'י.פי גלובל</t>
  </si>
  <si>
    <t>גאון קבוצה</t>
  </si>
  <si>
    <t>גב ים</t>
  </si>
  <si>
    <t>גולד</t>
  </si>
  <si>
    <t>גולן פלסטיק</t>
  </si>
  <si>
    <t>גולף</t>
  </si>
  <si>
    <t>גזית גלוב</t>
  </si>
  <si>
    <t>גילת</t>
  </si>
  <si>
    <t>גלובל כנפיים</t>
  </si>
  <si>
    <t>גלוברנדס</t>
  </si>
  <si>
    <t>גן שמואל</t>
  </si>
  <si>
    <t>גניגר</t>
  </si>
  <si>
    <t>דוניץ</t>
  </si>
  <si>
    <t>דור אלון</t>
  </si>
  <si>
    <t>דורסל</t>
  </si>
  <si>
    <t>דיסקונט       א</t>
  </si>
  <si>
    <t>דיסקונט השקעות</t>
  </si>
  <si>
    <t>דלק קבוצה</t>
  </si>
  <si>
    <t>דלק קידוחים יהש</t>
  </si>
  <si>
    <t>דלק רכב</t>
  </si>
  <si>
    <t>דלק תמלוגים</t>
  </si>
  <si>
    <t>דלתא</t>
  </si>
  <si>
    <t>דמרי</t>
  </si>
  <si>
    <t>דנאל</t>
  </si>
  <si>
    <t>דקסיה ישראל</t>
  </si>
  <si>
    <t>הולמס פלייס</t>
  </si>
  <si>
    <t>הזדמנות יהש</t>
  </si>
  <si>
    <t>הכשרת הישוב</t>
  </si>
  <si>
    <t>הלמן אלדובי השק</t>
  </si>
  <si>
    <t>המלט</t>
  </si>
  <si>
    <t>המשביר 365</t>
  </si>
  <si>
    <t>הפניקס</t>
  </si>
  <si>
    <t>הראל השקעות</t>
  </si>
  <si>
    <t>וואן טכנולוגיות</t>
  </si>
  <si>
    <t>וויי בוקס</t>
  </si>
  <si>
    <t>וילאר</t>
  </si>
  <si>
    <t>וילי פוד</t>
  </si>
  <si>
    <t>ויקטורי</t>
  </si>
  <si>
    <t>ויתניה</t>
  </si>
  <si>
    <t>זנלכל</t>
  </si>
  <si>
    <t>חברה לישראל</t>
  </si>
  <si>
    <t>חג'ג'</t>
  </si>
  <si>
    <t>חד</t>
  </si>
  <si>
    <t>חילן</t>
  </si>
  <si>
    <t>חירון</t>
  </si>
  <si>
    <t>חלל תקשורת</t>
  </si>
  <si>
    <t>חמת</t>
  </si>
  <si>
    <t>חנן מור</t>
  </si>
  <si>
    <t>טאואר</t>
  </si>
  <si>
    <t>טבע</t>
  </si>
  <si>
    <t>טוגדר</t>
  </si>
  <si>
    <t>טיב טעם</t>
  </si>
  <si>
    <t>טלדור</t>
  </si>
  <si>
    <t>טלסיס</t>
  </si>
  <si>
    <t>טלרד נטוורקס</t>
  </si>
  <si>
    <t>יוניטרוניקס</t>
  </si>
  <si>
    <t>יעקובי קבוצה</t>
  </si>
  <si>
    <t>יצוא</t>
  </si>
  <si>
    <t>ירושלים</t>
  </si>
  <si>
    <t>ישראל קנדה</t>
  </si>
  <si>
    <t>ישראמקו     יהש</t>
  </si>
  <si>
    <t>ישרס</t>
  </si>
  <si>
    <t>כהן פיתוח</t>
  </si>
  <si>
    <t>כיטוב פארמה</t>
  </si>
  <si>
    <t>כיל</t>
  </si>
  <si>
    <t>כלכלית ירושלים</t>
  </si>
  <si>
    <t>כלל ביוטכנו</t>
  </si>
  <si>
    <t>כלל משקאות</t>
  </si>
  <si>
    <t>כלל עסקי ביטוח</t>
  </si>
  <si>
    <t>כן פייט ביופרמה</t>
  </si>
  <si>
    <t>כנפיים</t>
  </si>
  <si>
    <t>כפרית</t>
  </si>
  <si>
    <t>לאומי</t>
  </si>
  <si>
    <t>לודן</t>
  </si>
  <si>
    <t>לוינשטין הנדסה</t>
  </si>
  <si>
    <t>לוינשטין נכסים</t>
  </si>
  <si>
    <t>ליבנטל</t>
  </si>
  <si>
    <t>לידר השקעות</t>
  </si>
  <si>
    <t>לייבפרסון</t>
  </si>
  <si>
    <t>לסיכו</t>
  </si>
  <si>
    <t>לפידות חלץ יהש</t>
  </si>
  <si>
    <t>לפידות קפיטל</t>
  </si>
  <si>
    <t>מבטח שמיר</t>
  </si>
  <si>
    <t>מבני תעשיה</t>
  </si>
  <si>
    <t>מג'יק</t>
  </si>
  <si>
    <t>מגדל ביטוח</t>
  </si>
  <si>
    <t>מגדלי תיכון</t>
  </si>
  <si>
    <t>מגה אור</t>
  </si>
  <si>
    <t>מגוריט</t>
  </si>
  <si>
    <t>מדטכניקה</t>
  </si>
  <si>
    <t>מדיגוס</t>
  </si>
  <si>
    <t>מדיפאואר</t>
  </si>
  <si>
    <t>מהדרין</t>
  </si>
  <si>
    <t>מודיעין   יהש</t>
  </si>
  <si>
    <t>מור השקעות</t>
  </si>
  <si>
    <t>מזרחי טפחות</t>
  </si>
  <si>
    <t>מטריקס</t>
  </si>
  <si>
    <t>מיחשוב ישר קב</t>
  </si>
  <si>
    <t>מיטב דש</t>
  </si>
  <si>
    <t>מיטרוניקס</t>
  </si>
  <si>
    <t>מיי סייז</t>
  </si>
  <si>
    <t>מירלנד</t>
  </si>
  <si>
    <t>מישורים</t>
  </si>
  <si>
    <t>מליסרון</t>
  </si>
  <si>
    <t>מלם תים</t>
  </si>
  <si>
    <t>ממן</t>
  </si>
  <si>
    <t>מנדלסוןתשת</t>
  </si>
  <si>
    <t>מנורה מב החז</t>
  </si>
  <si>
    <t>מניבים ריט</t>
  </si>
  <si>
    <t>מנרב</t>
  </si>
  <si>
    <t>מנרב פרויקטים</t>
  </si>
  <si>
    <t>מעברות</t>
  </si>
  <si>
    <t>מר</t>
  </si>
  <si>
    <t>נאוויטס פטר יהש</t>
  </si>
  <si>
    <t>נאוי</t>
  </si>
  <si>
    <t>נובה</t>
  </si>
  <si>
    <t>נובולוג</t>
  </si>
  <si>
    <t>נורסטאר</t>
  </si>
  <si>
    <t>נטו אחזקות</t>
  </si>
  <si>
    <t>נטו מלינדה</t>
  </si>
  <si>
    <t>נייס</t>
  </si>
  <si>
    <t>נייר חדרה</t>
  </si>
  <si>
    <t>ניסן</t>
  </si>
  <si>
    <t>נכסים ובנין</t>
  </si>
  <si>
    <t>ננו דיימנשן</t>
  </si>
  <si>
    <t>נפטא</t>
  </si>
  <si>
    <t>נתנאל גרופ</t>
  </si>
  <si>
    <t>סאמיט</t>
  </si>
  <si>
    <t>סאני תקשורת</t>
  </si>
  <si>
    <t>סאנפלאואר</t>
  </si>
  <si>
    <t>סאפיינס</t>
  </si>
  <si>
    <t>סומוטו</t>
  </si>
  <si>
    <t>סיירן</t>
  </si>
  <si>
    <t>סינאל</t>
  </si>
  <si>
    <t>סלע נדלן</t>
  </si>
  <si>
    <t>סלקום</t>
  </si>
  <si>
    <t>סנו</t>
  </si>
  <si>
    <t>ספאנטק</t>
  </si>
  <si>
    <t>ספיר קורפ</t>
  </si>
  <si>
    <t>סקופ</t>
  </si>
  <si>
    <t>סקייליין</t>
  </si>
  <si>
    <t>עדיקה סטייל</t>
  </si>
  <si>
    <t>עזריאלי קבוצה</t>
  </si>
  <si>
    <t>על בד</t>
  </si>
  <si>
    <t>עמיר שיווק</t>
  </si>
  <si>
    <t>ערד</t>
  </si>
  <si>
    <t>עשות</t>
  </si>
  <si>
    <t>פוינטר</t>
  </si>
  <si>
    <t>פוליגון</t>
  </si>
  <si>
    <t>פועלים</t>
  </si>
  <si>
    <t>פועלים איביאי</t>
  </si>
  <si>
    <t>פוקס</t>
  </si>
  <si>
    <t>פורמולה מערכות</t>
  </si>
  <si>
    <t>פורסייט</t>
  </si>
  <si>
    <t>פז נפט</t>
  </si>
  <si>
    <t>פיבי</t>
  </si>
  <si>
    <t>פייטון</t>
  </si>
  <si>
    <t>פיסיבי טכנ</t>
  </si>
  <si>
    <t>פלוריסטם</t>
  </si>
  <si>
    <t>פלסאון תעשיות</t>
  </si>
  <si>
    <t>פלסטו קרגל</t>
  </si>
  <si>
    <t>פלרם</t>
  </si>
  <si>
    <t>פמס</t>
  </si>
  <si>
    <t>פנינסולה</t>
  </si>
  <si>
    <t>פרוטליקס</t>
  </si>
  <si>
    <t>פרטנר</t>
  </si>
  <si>
    <t>פריגו</t>
  </si>
  <si>
    <t>פרידנזון</t>
  </si>
  <si>
    <t>פריון נטוורק</t>
  </si>
  <si>
    <t>פריורטק</t>
  </si>
  <si>
    <t>פרשקובסקי</t>
  </si>
  <si>
    <t>פתאל החזקות</t>
  </si>
  <si>
    <t>צור</t>
  </si>
  <si>
    <t>צמח המרמן</t>
  </si>
  <si>
    <t>צרפתי</t>
  </si>
  <si>
    <t>קדימהסטם</t>
  </si>
  <si>
    <t>קו מנחה</t>
  </si>
  <si>
    <t>קווינקו</t>
  </si>
  <si>
    <t>קווליטאו</t>
  </si>
  <si>
    <t>קומפיוגן</t>
  </si>
  <si>
    <t>קליל</t>
  </si>
  <si>
    <t>קמהדע</t>
  </si>
  <si>
    <t>קמטק</t>
  </si>
  <si>
    <t>קנון</t>
  </si>
  <si>
    <t>קסטרו</t>
  </si>
  <si>
    <t>קפיטל פוינט</t>
  </si>
  <si>
    <t>קרדן אן.וי.</t>
  </si>
  <si>
    <t>קרדן ישראל</t>
  </si>
  <si>
    <t>קרדן נדלן</t>
  </si>
  <si>
    <t>קרור</t>
  </si>
  <si>
    <t>קרסו</t>
  </si>
  <si>
    <t>ראלקו</t>
  </si>
  <si>
    <t>רבד</t>
  </si>
  <si>
    <t>רבוע נדלן</t>
  </si>
  <si>
    <t>רבל</t>
  </si>
  <si>
    <t>רדהיל</t>
  </si>
  <si>
    <t>רוטשטיין</t>
  </si>
  <si>
    <t>ריט 1</t>
  </si>
  <si>
    <t>רימוני</t>
  </si>
  <si>
    <t>רם און</t>
  </si>
  <si>
    <t>רמי לוי</t>
  </si>
  <si>
    <t>רני צים</t>
  </si>
  <si>
    <t>רפק</t>
  </si>
  <si>
    <t>רציו      יהש</t>
  </si>
  <si>
    <t>רציו פטרול  יהש</t>
  </si>
  <si>
    <t>רקח</t>
  </si>
  <si>
    <t>שגריר</t>
  </si>
  <si>
    <t>שוהם ביזנס</t>
  </si>
  <si>
    <t>שופרסל</t>
  </si>
  <si>
    <t>שטראוס</t>
  </si>
  <si>
    <t>שיכון ובינוי</t>
  </si>
  <si>
    <t>שלאג</t>
  </si>
  <si>
    <t>שמן תעשיות</t>
  </si>
  <si>
    <t>שניב</t>
  </si>
  <si>
    <t>שנפ</t>
  </si>
  <si>
    <t>שפיר הנדסה</t>
  </si>
  <si>
    <t>תאת טכנו</t>
  </si>
  <si>
    <t>תדאה</t>
  </si>
  <si>
    <t>תדיראן הולדינגס</t>
  </si>
  <si>
    <t>תיא השקעות</t>
  </si>
  <si>
    <t>תמר פטרוליום</t>
  </si>
  <si>
    <t>תעוזה</t>
  </si>
  <si>
    <t>היצע המיליוני שקלים</t>
  </si>
  <si>
    <t>היצע במיליוני מניות</t>
  </si>
  <si>
    <t>ביקושים והיצעים שקרנות הסל יזרימו בשלב הנעילה של ה 7.3</t>
  </si>
  <si>
    <t>הבורסה תבטל לחלוטין את פקטור המשקל המיוחד של מניית אנרג'יאן</t>
  </si>
  <si>
    <t>סיירן תצא מהמדדים רק ממש לקראת מחיקתה בחודש אפריל. לא יהיה פקטור משקל מיוחד למניה בעדכון זה.</t>
  </si>
  <si>
    <t>יו נובו עדיין לא תוכנס למדדים (בגלל היעדר דו"ח הכולל פעילות מלאה)</t>
  </si>
  <si>
    <t>הנחות הנודל:</t>
  </si>
</sst>
</file>

<file path=xl/styles.xml><?xml version="1.0" encoding="utf-8"?>
<styleSheet xmlns="http://schemas.openxmlformats.org/spreadsheetml/2006/main">
  <numFmts count="5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000"/>
  </numFmts>
  <fonts count="2">
    <font>
      <sz val="11"/>
      <color theme="1"/>
      <name val="Arial"/>
      <family val="2"/>
      <charset val="177"/>
      <scheme val="minor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2" fontId="0" fillId="2" borderId="0" xfId="0" applyNumberFormat="1" applyFill="1"/>
    <xf numFmtId="164" fontId="0" fillId="2" borderId="0" xfId="0" applyNumberFormat="1" applyFill="1"/>
    <xf numFmtId="2" fontId="0" fillId="0" borderId="0" xfId="0" applyNumberFormat="1"/>
  </cellXfs>
  <cellStyles count="6">
    <cellStyle name="Comma" xfId="4"/>
    <cellStyle name="Comma [0]" xfId="5"/>
    <cellStyle name="Currency" xfId="2"/>
    <cellStyle name="Currency [0]" xfId="3"/>
    <cellStyle name="Normal" xfId="0" builtinId="0"/>
    <cellStyle name="Percen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R330"/>
  <sheetViews>
    <sheetView rightToLeft="1" tabSelected="1" workbookViewId="0">
      <selection activeCell="F4" sqref="F4"/>
    </sheetView>
  </sheetViews>
  <sheetFormatPr defaultRowHeight="14.25"/>
  <cols>
    <col min="1" max="3" width="9" style="1"/>
    <col min="4" max="4" width="9" style="2"/>
    <col min="5" max="5" width="12.25" style="1" bestFit="1" customWidth="1"/>
    <col min="10" max="12" width="9" style="1"/>
    <col min="13" max="13" width="9" style="2"/>
    <col min="14" max="14" width="12.25" style="1" bestFit="1" customWidth="1"/>
  </cols>
  <sheetData>
    <row r="1" spans="1:18">
      <c r="A1" s="1" t="s">
        <v>0</v>
      </c>
      <c r="B1" s="1" t="s">
        <v>1</v>
      </c>
      <c r="C1" s="1" t="s">
        <v>2</v>
      </c>
      <c r="D1" s="2" t="s">
        <v>3</v>
      </c>
      <c r="E1" s="1" t="s">
        <v>4</v>
      </c>
      <c r="F1" s="4">
        <f>SUM(D:D)</f>
        <v>276.9392507170482</v>
      </c>
      <c r="J1" s="1" t="s">
        <v>0</v>
      </c>
      <c r="K1" s="1" t="s">
        <v>1</v>
      </c>
      <c r="L1" s="1" t="s">
        <v>2</v>
      </c>
      <c r="M1" s="2" t="s">
        <v>326</v>
      </c>
      <c r="N1" s="1" t="s">
        <v>327</v>
      </c>
      <c r="O1" s="4">
        <f>SUM(M:M)</f>
        <v>-276.93975057365827</v>
      </c>
    </row>
    <row r="2" spans="1:18">
      <c r="A2" s="1">
        <v>629014</v>
      </c>
      <c r="B2" s="1" t="s">
        <v>153</v>
      </c>
      <c r="C2" s="1">
        <v>6442</v>
      </c>
      <c r="D2" s="2">
        <v>83.559785459090975</v>
      </c>
      <c r="E2" s="3">
        <f t="shared" ref="E2:E33" si="0">D2/C2*100</f>
        <v>1.2971093675735947</v>
      </c>
      <c r="J2" s="1">
        <v>273011</v>
      </c>
      <c r="K2" s="1" t="s">
        <v>224</v>
      </c>
      <c r="L2" s="1">
        <v>42550</v>
      </c>
      <c r="M2" s="2">
        <v>-50.276848750000013</v>
      </c>
      <c r="N2" s="3">
        <f t="shared" ref="N2:N65" si="1">M2/L2*100</f>
        <v>-0.11815945652173916</v>
      </c>
      <c r="R2" t="s">
        <v>328</v>
      </c>
    </row>
    <row r="3" spans="1:18">
      <c r="A3" s="1">
        <v>1155290</v>
      </c>
      <c r="B3" s="1" t="s">
        <v>66</v>
      </c>
      <c r="C3" s="1">
        <v>3216</v>
      </c>
      <c r="D3" s="2">
        <v>67.765168055696108</v>
      </c>
      <c r="E3" s="3">
        <f t="shared" si="0"/>
        <v>2.1071258723786102</v>
      </c>
      <c r="J3" s="1">
        <v>1130699</v>
      </c>
      <c r="K3" s="1" t="s">
        <v>270</v>
      </c>
      <c r="L3" s="1">
        <v>17670</v>
      </c>
      <c r="M3" s="2">
        <v>-44.038847349999941</v>
      </c>
      <c r="N3" s="3">
        <f t="shared" si="1"/>
        <v>-0.24922947000565898</v>
      </c>
    </row>
    <row r="4" spans="1:18">
      <c r="A4" s="1">
        <v>1129543</v>
      </c>
      <c r="B4" s="1" t="s">
        <v>18</v>
      </c>
      <c r="C4" s="1">
        <v>1006</v>
      </c>
      <c r="D4" s="2">
        <v>29.12270767085985</v>
      </c>
      <c r="E4" s="3">
        <f t="shared" si="0"/>
        <v>2.8949013589323904</v>
      </c>
      <c r="J4" s="1">
        <v>1123017</v>
      </c>
      <c r="K4" s="1" t="s">
        <v>182</v>
      </c>
      <c r="L4" s="1">
        <v>9392</v>
      </c>
      <c r="M4" s="2">
        <v>-41.256538395</v>
      </c>
      <c r="N4" s="3">
        <f t="shared" si="1"/>
        <v>-0.4392731941545997</v>
      </c>
      <c r="R4" t="s">
        <v>332</v>
      </c>
    </row>
    <row r="5" spans="1:18">
      <c r="A5" s="1">
        <v>604611</v>
      </c>
      <c r="B5" s="1" t="s">
        <v>176</v>
      </c>
      <c r="C5" s="1">
        <v>2387</v>
      </c>
      <c r="D5" s="2">
        <v>25.331838259090883</v>
      </c>
      <c r="E5" s="3">
        <f t="shared" si="0"/>
        <v>1.0612416530829865</v>
      </c>
      <c r="J5" s="1">
        <v>691212</v>
      </c>
      <c r="K5" s="1" t="s">
        <v>119</v>
      </c>
      <c r="L5" s="1">
        <v>1297</v>
      </c>
      <c r="M5" s="2">
        <v>-11.825085994700066</v>
      </c>
      <c r="N5" s="3">
        <f t="shared" si="1"/>
        <v>-0.91172598262914928</v>
      </c>
      <c r="R5" t="s">
        <v>329</v>
      </c>
    </row>
    <row r="6" spans="1:18">
      <c r="A6" s="1">
        <v>1155019</v>
      </c>
      <c r="B6" s="1" t="s">
        <v>28</v>
      </c>
      <c r="C6" s="1">
        <v>49070</v>
      </c>
      <c r="D6" s="2">
        <v>22.596786550000036</v>
      </c>
      <c r="E6" s="3">
        <f t="shared" si="0"/>
        <v>4.6050105054004559E-2</v>
      </c>
      <c r="J6" s="1">
        <v>662577</v>
      </c>
      <c r="K6" s="1" t="s">
        <v>253</v>
      </c>
      <c r="L6" s="1">
        <v>2452</v>
      </c>
      <c r="M6" s="2">
        <v>-11.577947840909019</v>
      </c>
      <c r="N6" s="3">
        <f t="shared" si="1"/>
        <v>-0.47218384343022096</v>
      </c>
      <c r="R6" t="s">
        <v>330</v>
      </c>
    </row>
    <row r="7" spans="1:18">
      <c r="A7" s="1">
        <v>1107663</v>
      </c>
      <c r="B7" s="1" t="s">
        <v>87</v>
      </c>
      <c r="C7" s="1">
        <v>1656</v>
      </c>
      <c r="D7" s="2">
        <v>9.3692338831766193</v>
      </c>
      <c r="E7" s="3">
        <f t="shared" si="0"/>
        <v>0.56577499294544809</v>
      </c>
      <c r="J7" s="1">
        <v>198010</v>
      </c>
      <c r="K7" s="1" t="s">
        <v>169</v>
      </c>
      <c r="L7" s="1">
        <v>1084</v>
      </c>
      <c r="M7" s="2">
        <v>-7.3404428201251344</v>
      </c>
      <c r="N7" s="3">
        <f t="shared" si="1"/>
        <v>-0.67716262178276143</v>
      </c>
      <c r="R7" t="s">
        <v>331</v>
      </c>
    </row>
    <row r="8" spans="1:18">
      <c r="B8" s="1" t="s">
        <v>103</v>
      </c>
      <c r="C8" s="1">
        <v>646</v>
      </c>
      <c r="D8" s="2">
        <v>5.6510790121646748</v>
      </c>
      <c r="E8" s="3">
        <f t="shared" si="0"/>
        <v>0.87478003284282901</v>
      </c>
      <c r="J8" s="1">
        <v>1106376</v>
      </c>
      <c r="K8" s="1" t="s">
        <v>36</v>
      </c>
      <c r="L8" s="1">
        <v>1070</v>
      </c>
      <c r="M8" s="2">
        <v>-7.3030960333333326</v>
      </c>
      <c r="N8" s="3">
        <f t="shared" si="1"/>
        <v>-0.68253233956386294</v>
      </c>
    </row>
    <row r="9" spans="1:18">
      <c r="A9" s="1">
        <v>1129501</v>
      </c>
      <c r="B9" s="1" t="s">
        <v>31</v>
      </c>
      <c r="C9" s="1">
        <v>18920</v>
      </c>
      <c r="D9" s="2">
        <v>4.4514416994455042</v>
      </c>
      <c r="E9" s="3">
        <f t="shared" si="0"/>
        <v>2.3527704542523804E-2</v>
      </c>
      <c r="J9" s="1">
        <v>695437</v>
      </c>
      <c r="K9" s="1" t="s">
        <v>199</v>
      </c>
      <c r="L9" s="1">
        <v>6730</v>
      </c>
      <c r="M9" s="2">
        <v>-6.2929061026752606</v>
      </c>
      <c r="N9" s="3">
        <f t="shared" si="1"/>
        <v>-9.3505291273035071E-2</v>
      </c>
    </row>
    <row r="10" spans="1:18">
      <c r="A10" s="1">
        <v>1134139</v>
      </c>
      <c r="B10" s="1" t="s">
        <v>287</v>
      </c>
      <c r="C10" s="1">
        <v>6583</v>
      </c>
      <c r="D10" s="2">
        <v>3.6339679883005216</v>
      </c>
      <c r="E10" s="3">
        <f t="shared" si="0"/>
        <v>5.5202308799947163E-2</v>
      </c>
      <c r="J10" s="1">
        <v>281014</v>
      </c>
      <c r="K10" s="1" t="s">
        <v>168</v>
      </c>
      <c r="L10" s="1">
        <v>2018</v>
      </c>
      <c r="M10" s="2">
        <v>-4.3724528283054216</v>
      </c>
      <c r="N10" s="3">
        <f t="shared" si="1"/>
        <v>-0.21667258812217155</v>
      </c>
    </row>
    <row r="11" spans="1:18">
      <c r="A11" s="1">
        <v>739037</v>
      </c>
      <c r="B11" s="1" t="s">
        <v>52</v>
      </c>
      <c r="C11" s="1">
        <v>84690</v>
      </c>
      <c r="D11" s="2">
        <v>2.8084582839452508</v>
      </c>
      <c r="E11" s="3">
        <f t="shared" si="0"/>
        <v>3.3161628101844973E-3</v>
      </c>
      <c r="J11" s="1">
        <v>475020</v>
      </c>
      <c r="K11" s="1" t="s">
        <v>122</v>
      </c>
      <c r="L11" s="1">
        <v>1140</v>
      </c>
      <c r="M11" s="2">
        <v>-4.0451830018052668</v>
      </c>
      <c r="N11" s="3">
        <f t="shared" si="1"/>
        <v>-0.35484061419344448</v>
      </c>
    </row>
    <row r="12" spans="1:18">
      <c r="A12" s="1">
        <v>1101518</v>
      </c>
      <c r="B12" s="1" t="s">
        <v>91</v>
      </c>
      <c r="C12" s="1">
        <v>155.1</v>
      </c>
      <c r="D12" s="2">
        <v>2.7863510363431456</v>
      </c>
      <c r="E12" s="3">
        <f t="shared" si="0"/>
        <v>1.7964868061528985</v>
      </c>
      <c r="J12" s="1">
        <v>1081124</v>
      </c>
      <c r="K12" s="1" t="s">
        <v>43</v>
      </c>
      <c r="L12" s="1">
        <v>47070</v>
      </c>
      <c r="M12" s="2">
        <v>-3.9857555619219669</v>
      </c>
      <c r="N12" s="3">
        <f t="shared" si="1"/>
        <v>-8.4677194857063244E-3</v>
      </c>
    </row>
    <row r="13" spans="1:18">
      <c r="A13" s="1">
        <v>256016</v>
      </c>
      <c r="B13" s="1" t="s">
        <v>256</v>
      </c>
      <c r="C13" s="1">
        <v>14710</v>
      </c>
      <c r="D13" s="2">
        <v>1.8863139511299494</v>
      </c>
      <c r="E13" s="3">
        <f t="shared" si="0"/>
        <v>1.28233443312709E-2</v>
      </c>
      <c r="J13" s="1">
        <v>593038</v>
      </c>
      <c r="K13" s="1" t="s">
        <v>93</v>
      </c>
      <c r="L13" s="1">
        <v>8587</v>
      </c>
      <c r="M13" s="2">
        <v>-3.5949846834015613</v>
      </c>
      <c r="N13" s="3">
        <f t="shared" si="1"/>
        <v>-4.1865432437423564E-2</v>
      </c>
    </row>
    <row r="14" spans="1:18">
      <c r="A14" s="1">
        <v>751032</v>
      </c>
      <c r="B14" s="1" t="s">
        <v>228</v>
      </c>
      <c r="C14" s="1">
        <v>64.900000000000006</v>
      </c>
      <c r="D14" s="2">
        <v>1.7371218481633761</v>
      </c>
      <c r="E14" s="3">
        <f t="shared" si="0"/>
        <v>2.6766130172008875</v>
      </c>
      <c r="J14" s="1">
        <v>232017</v>
      </c>
      <c r="K14" s="1" t="s">
        <v>164</v>
      </c>
      <c r="L14" s="1">
        <v>41</v>
      </c>
      <c r="M14" s="2">
        <v>-2.9299110201472081</v>
      </c>
      <c r="N14" s="3">
        <f t="shared" si="1"/>
        <v>-7.1461244393834349</v>
      </c>
    </row>
    <row r="15" spans="1:18">
      <c r="A15" s="1">
        <v>1104249</v>
      </c>
      <c r="B15" s="1" t="s">
        <v>304</v>
      </c>
      <c r="C15" s="1">
        <v>19410</v>
      </c>
      <c r="D15" s="2">
        <v>1.7241803608753858</v>
      </c>
      <c r="E15" s="3">
        <f t="shared" si="0"/>
        <v>8.8829487937938482E-3</v>
      </c>
      <c r="J15" s="1">
        <v>224014</v>
      </c>
      <c r="K15" s="1" t="s">
        <v>172</v>
      </c>
      <c r="L15" s="1">
        <v>5308</v>
      </c>
      <c r="M15" s="2">
        <v>-2.8594548851807273</v>
      </c>
      <c r="N15" s="3">
        <f t="shared" si="1"/>
        <v>-5.3870664754723581E-2</v>
      </c>
    </row>
    <row r="16" spans="1:18">
      <c r="A16" s="1">
        <v>1126788</v>
      </c>
      <c r="B16" s="1" t="s">
        <v>65</v>
      </c>
      <c r="C16" s="1">
        <v>657</v>
      </c>
      <c r="D16" s="2">
        <v>1.4027238137456741</v>
      </c>
      <c r="E16" s="3">
        <f t="shared" si="0"/>
        <v>0.2135043856538317</v>
      </c>
      <c r="J16" s="1">
        <v>1134402</v>
      </c>
      <c r="K16" s="1" t="s">
        <v>24</v>
      </c>
      <c r="L16" s="1">
        <v>20800</v>
      </c>
      <c r="M16" s="2">
        <v>-2.826623560000026</v>
      </c>
      <c r="N16" s="3">
        <f t="shared" si="1"/>
        <v>-1.3589536346153969E-2</v>
      </c>
    </row>
    <row r="17" spans="1:14">
      <c r="A17" s="1">
        <v>1084698</v>
      </c>
      <c r="B17" s="1" t="s">
        <v>147</v>
      </c>
      <c r="C17" s="1">
        <v>9095</v>
      </c>
      <c r="D17" s="2">
        <v>1.3378644196093654</v>
      </c>
      <c r="E17" s="3">
        <f t="shared" si="0"/>
        <v>1.470988916557851E-2</v>
      </c>
      <c r="J17" s="1">
        <v>1098920</v>
      </c>
      <c r="K17" s="1" t="s">
        <v>301</v>
      </c>
      <c r="L17" s="1">
        <v>1551</v>
      </c>
      <c r="M17" s="2">
        <v>-2.7215317073430358</v>
      </c>
      <c r="N17" s="3">
        <f t="shared" si="1"/>
        <v>-0.17546948467717832</v>
      </c>
    </row>
    <row r="18" spans="1:14">
      <c r="A18" s="1">
        <v>1121730</v>
      </c>
      <c r="B18" s="1" t="s">
        <v>262</v>
      </c>
      <c r="C18" s="1">
        <v>359.5</v>
      </c>
      <c r="D18" s="2">
        <v>1.2259288666666668</v>
      </c>
      <c r="E18" s="3">
        <f t="shared" si="0"/>
        <v>0.3410094204914233</v>
      </c>
      <c r="J18" s="1">
        <v>1119478</v>
      </c>
      <c r="K18" s="1" t="s">
        <v>246</v>
      </c>
      <c r="L18" s="1">
        <v>19630</v>
      </c>
      <c r="M18" s="2">
        <v>-2.605329650006674</v>
      </c>
      <c r="N18" s="3">
        <f t="shared" si="1"/>
        <v>-1.3272183647512349E-2</v>
      </c>
    </row>
    <row r="19" spans="1:14">
      <c r="A19" s="1">
        <v>578013</v>
      </c>
      <c r="B19" s="1" t="s">
        <v>70</v>
      </c>
      <c r="C19" s="1">
        <v>16560</v>
      </c>
      <c r="D19" s="2">
        <v>1.2175419409867383</v>
      </c>
      <c r="E19" s="3">
        <f t="shared" si="0"/>
        <v>7.3523064069247485E-3</v>
      </c>
      <c r="J19" s="1">
        <v>1082379</v>
      </c>
      <c r="K19" s="1" t="s">
        <v>152</v>
      </c>
      <c r="L19" s="1">
        <v>5790</v>
      </c>
      <c r="M19" s="2">
        <v>-2.2091151170283632</v>
      </c>
      <c r="N19" s="3">
        <f t="shared" si="1"/>
        <v>-3.8153974387363787E-2</v>
      </c>
    </row>
    <row r="20" spans="1:14">
      <c r="A20" s="1">
        <v>763011</v>
      </c>
      <c r="B20" s="1" t="s">
        <v>259</v>
      </c>
      <c r="C20" s="1">
        <v>10240</v>
      </c>
      <c r="D20" s="2">
        <v>1.0381788953413766</v>
      </c>
      <c r="E20" s="3">
        <f t="shared" si="0"/>
        <v>1.0138465774818131E-2</v>
      </c>
      <c r="J20" s="1">
        <v>1100007</v>
      </c>
      <c r="K20" s="1" t="s">
        <v>258</v>
      </c>
      <c r="L20" s="1">
        <v>57040</v>
      </c>
      <c r="M20" s="2">
        <v>-2.142252291169823</v>
      </c>
      <c r="N20" s="3">
        <f t="shared" si="1"/>
        <v>-3.7557017727381189E-3</v>
      </c>
    </row>
    <row r="21" spans="1:14">
      <c r="A21" s="1">
        <v>1081942</v>
      </c>
      <c r="B21" s="1" t="s">
        <v>314</v>
      </c>
      <c r="C21" s="1">
        <v>649.79999999999995</v>
      </c>
      <c r="D21" s="2">
        <v>0.78072237801290512</v>
      </c>
      <c r="E21" s="3">
        <f t="shared" si="0"/>
        <v>0.12014810372620885</v>
      </c>
      <c r="J21" s="1">
        <v>1147487</v>
      </c>
      <c r="K21" s="1" t="s">
        <v>113</v>
      </c>
      <c r="L21" s="1">
        <v>37570</v>
      </c>
      <c r="M21" s="2">
        <v>-2.0274911574408963</v>
      </c>
      <c r="N21" s="3">
        <f t="shared" si="1"/>
        <v>-5.396569490127485E-3</v>
      </c>
    </row>
    <row r="22" spans="1:14">
      <c r="A22" s="1">
        <v>759019</v>
      </c>
      <c r="B22" s="1" t="s">
        <v>106</v>
      </c>
      <c r="C22" s="1">
        <v>172600</v>
      </c>
      <c r="D22" s="2">
        <v>0.66159822894945408</v>
      </c>
      <c r="E22" s="3">
        <f t="shared" si="0"/>
        <v>3.8331299475634649E-4</v>
      </c>
      <c r="J22" s="1">
        <v>126011</v>
      </c>
      <c r="K22" s="1" t="s">
        <v>110</v>
      </c>
      <c r="L22" s="1">
        <v>2866</v>
      </c>
      <c r="M22" s="2">
        <v>-1.7863764985828277</v>
      </c>
      <c r="N22" s="3">
        <f t="shared" si="1"/>
        <v>-6.2329954591166352E-2</v>
      </c>
    </row>
    <row r="23" spans="1:14">
      <c r="A23" s="1">
        <v>1147685</v>
      </c>
      <c r="B23" s="1" t="s">
        <v>171</v>
      </c>
      <c r="C23" s="1">
        <v>4732</v>
      </c>
      <c r="D23" s="2">
        <v>0.5851602666666661</v>
      </c>
      <c r="E23" s="3">
        <f t="shared" si="0"/>
        <v>1.2366024232178066E-2</v>
      </c>
      <c r="J23" s="1">
        <v>643015</v>
      </c>
      <c r="K23" s="1" t="s">
        <v>229</v>
      </c>
      <c r="L23" s="1">
        <v>2495</v>
      </c>
      <c r="M23" s="2">
        <v>-1.6843534664394879</v>
      </c>
      <c r="N23" s="3">
        <f t="shared" si="1"/>
        <v>-6.7509156971522558E-2</v>
      </c>
    </row>
    <row r="24" spans="1:14">
      <c r="A24" s="1">
        <v>1138189</v>
      </c>
      <c r="B24" s="1" t="s">
        <v>251</v>
      </c>
      <c r="C24" s="1">
        <v>4872</v>
      </c>
      <c r="D24" s="2">
        <v>0.58234036666666622</v>
      </c>
      <c r="E24" s="3">
        <f t="shared" si="0"/>
        <v>1.1952798987411048E-2</v>
      </c>
      <c r="J24" s="1">
        <v>1141357</v>
      </c>
      <c r="K24" s="1" t="s">
        <v>324</v>
      </c>
      <c r="L24" s="1">
        <v>1557</v>
      </c>
      <c r="M24" s="2">
        <v>-1.6785584134558837</v>
      </c>
      <c r="N24" s="3">
        <f t="shared" si="1"/>
        <v>-0.10780721987513704</v>
      </c>
    </row>
    <row r="25" spans="1:14">
      <c r="A25" s="1">
        <v>1087824</v>
      </c>
      <c r="B25" s="1" t="s">
        <v>41</v>
      </c>
      <c r="C25" s="1">
        <v>112.1</v>
      </c>
      <c r="D25" s="2">
        <v>0.54835865841260389</v>
      </c>
      <c r="E25" s="3">
        <f t="shared" si="0"/>
        <v>0.48916918680874572</v>
      </c>
      <c r="J25" s="1">
        <v>1083484</v>
      </c>
      <c r="K25" s="1" t="s">
        <v>269</v>
      </c>
      <c r="L25" s="1">
        <v>1775</v>
      </c>
      <c r="M25" s="2">
        <v>-1.614048637914099</v>
      </c>
      <c r="N25" s="3">
        <f t="shared" si="1"/>
        <v>-9.0932317628963324E-2</v>
      </c>
    </row>
    <row r="26" spans="1:14">
      <c r="A26" s="1">
        <v>1083237</v>
      </c>
      <c r="B26" s="1" t="s">
        <v>236</v>
      </c>
      <c r="C26" s="1">
        <v>937.9</v>
      </c>
      <c r="D26" s="2">
        <v>0.51657986666666655</v>
      </c>
      <c r="E26" s="3">
        <f t="shared" si="0"/>
        <v>5.5078352347442863E-2</v>
      </c>
      <c r="J26" s="1">
        <v>230011</v>
      </c>
      <c r="K26" s="1" t="s">
        <v>86</v>
      </c>
      <c r="L26" s="1">
        <v>317.2</v>
      </c>
      <c r="M26" s="2">
        <v>-1.579232080191447</v>
      </c>
      <c r="N26" s="3">
        <f t="shared" si="1"/>
        <v>-0.49786635567195686</v>
      </c>
    </row>
    <row r="27" spans="1:14">
      <c r="A27" s="1">
        <v>543017</v>
      </c>
      <c r="B27" s="1" t="s">
        <v>174</v>
      </c>
      <c r="C27" s="1">
        <v>1402</v>
      </c>
      <c r="D27" s="2">
        <v>0.51597312968832609</v>
      </c>
      <c r="E27" s="3">
        <f t="shared" si="0"/>
        <v>3.6802648337255786E-2</v>
      </c>
      <c r="J27" s="1">
        <v>576017</v>
      </c>
      <c r="K27" s="1" t="s">
        <v>144</v>
      </c>
      <c r="L27" s="1">
        <v>102500</v>
      </c>
      <c r="M27" s="2">
        <v>-1.5470318789134438</v>
      </c>
      <c r="N27" s="3">
        <f t="shared" si="1"/>
        <v>-1.5092993940618966E-3</v>
      </c>
    </row>
    <row r="28" spans="1:14">
      <c r="A28" s="1">
        <v>1094044</v>
      </c>
      <c r="B28" s="1" t="s">
        <v>53</v>
      </c>
      <c r="C28" s="1">
        <v>1015</v>
      </c>
      <c r="D28" s="2">
        <v>0.47918079130006125</v>
      </c>
      <c r="E28" s="3">
        <f t="shared" si="0"/>
        <v>4.7209930177345941E-2</v>
      </c>
      <c r="J28" s="1">
        <v>323014</v>
      </c>
      <c r="K28" s="1" t="s">
        <v>207</v>
      </c>
      <c r="L28" s="1">
        <v>17440</v>
      </c>
      <c r="M28" s="2">
        <v>-1.4818673057069758</v>
      </c>
      <c r="N28" s="3">
        <f t="shared" si="1"/>
        <v>-8.496945560246421E-3</v>
      </c>
    </row>
    <row r="29" spans="1:14">
      <c r="A29" s="1">
        <v>1100718</v>
      </c>
      <c r="B29" s="1" t="s">
        <v>98</v>
      </c>
      <c r="C29" s="1">
        <v>2137</v>
      </c>
      <c r="D29" s="2">
        <v>0.38249256666666664</v>
      </c>
      <c r="E29" s="3">
        <f t="shared" si="0"/>
        <v>1.7898575885197318E-2</v>
      </c>
      <c r="J29" s="1">
        <v>746016</v>
      </c>
      <c r="K29" s="1" t="s">
        <v>313</v>
      </c>
      <c r="L29" s="1">
        <v>9010</v>
      </c>
      <c r="M29" s="2">
        <v>-1.4649025557862605</v>
      </c>
      <c r="N29" s="3">
        <f t="shared" si="1"/>
        <v>-1.6258629919936297E-2</v>
      </c>
    </row>
    <row r="30" spans="1:14">
      <c r="A30" s="1">
        <v>313015</v>
      </c>
      <c r="B30" s="1" t="s">
        <v>69</v>
      </c>
      <c r="C30" s="1">
        <v>629.70000000000005</v>
      </c>
      <c r="D30" s="2">
        <v>0.3808795127132435</v>
      </c>
      <c r="E30" s="3">
        <f t="shared" si="0"/>
        <v>6.0485868304469351E-2</v>
      </c>
      <c r="J30" s="1">
        <v>394015</v>
      </c>
      <c r="K30" s="1" t="s">
        <v>307</v>
      </c>
      <c r="L30" s="1">
        <v>293.7</v>
      </c>
      <c r="M30" s="2">
        <v>-1.4240477187712304</v>
      </c>
      <c r="N30" s="3">
        <f t="shared" si="1"/>
        <v>-0.48486473230208732</v>
      </c>
    </row>
    <row r="31" spans="1:14">
      <c r="A31" s="1">
        <v>1102458</v>
      </c>
      <c r="B31" s="1" t="s">
        <v>40</v>
      </c>
      <c r="C31" s="1">
        <v>134.69999999999999</v>
      </c>
      <c r="D31" s="2">
        <v>0.37165350809542597</v>
      </c>
      <c r="E31" s="3">
        <f t="shared" si="0"/>
        <v>0.27591203273602527</v>
      </c>
      <c r="J31" s="1">
        <v>1085208</v>
      </c>
      <c r="K31" s="1" t="s">
        <v>283</v>
      </c>
      <c r="L31" s="1">
        <v>1335</v>
      </c>
      <c r="M31" s="2">
        <v>-1.3979347333333327</v>
      </c>
      <c r="N31" s="3">
        <f t="shared" si="1"/>
        <v>-0.10471421223470656</v>
      </c>
    </row>
    <row r="32" spans="1:14">
      <c r="A32" s="1">
        <v>462010</v>
      </c>
      <c r="B32" s="1" t="s">
        <v>154</v>
      </c>
      <c r="C32" s="1">
        <v>621.4</v>
      </c>
      <c r="D32" s="2">
        <v>0.28129118846154455</v>
      </c>
      <c r="E32" s="3">
        <f t="shared" si="0"/>
        <v>4.5267329974500253E-2</v>
      </c>
      <c r="J32" s="1">
        <v>777037</v>
      </c>
      <c r="K32" s="1" t="s">
        <v>312</v>
      </c>
      <c r="L32" s="1">
        <v>2560</v>
      </c>
      <c r="M32" s="2">
        <v>-1.28325289330498</v>
      </c>
      <c r="N32" s="3">
        <f t="shared" si="1"/>
        <v>-5.0127066144725778E-2</v>
      </c>
    </row>
    <row r="33" spans="1:14">
      <c r="A33" s="1">
        <v>1140946</v>
      </c>
      <c r="B33" s="1" t="s">
        <v>183</v>
      </c>
      <c r="C33" s="1">
        <v>372.9</v>
      </c>
      <c r="D33" s="2">
        <v>0.2197726045557461</v>
      </c>
      <c r="E33" s="3">
        <f t="shared" si="0"/>
        <v>5.8936069872820088E-2</v>
      </c>
      <c r="J33" s="1">
        <v>1084557</v>
      </c>
      <c r="K33" s="1" t="s">
        <v>219</v>
      </c>
      <c r="L33" s="1">
        <v>9125</v>
      </c>
      <c r="M33" s="2">
        <v>-1.2783514270610272</v>
      </c>
      <c r="N33" s="3">
        <f t="shared" si="1"/>
        <v>-1.4009330707518105E-2</v>
      </c>
    </row>
    <row r="34" spans="1:14">
      <c r="A34" s="1">
        <v>1094473</v>
      </c>
      <c r="B34" s="1" t="s">
        <v>173</v>
      </c>
      <c r="C34" s="1">
        <v>217.2</v>
      </c>
      <c r="D34" s="2">
        <v>0.21177271604009879</v>
      </c>
      <c r="E34" s="3">
        <f t="shared" ref="E34:E65" si="2">D34/C34*100</f>
        <v>9.7501250478866847E-2</v>
      </c>
      <c r="J34" s="1">
        <v>1095835</v>
      </c>
      <c r="K34" s="1" t="s">
        <v>78</v>
      </c>
      <c r="L34" s="1">
        <v>4906</v>
      </c>
      <c r="M34" s="2">
        <v>-1.1775236708188868</v>
      </c>
      <c r="N34" s="3">
        <f t="shared" si="1"/>
        <v>-2.4001705479390272E-2</v>
      </c>
    </row>
    <row r="35" spans="1:14">
      <c r="A35" s="1">
        <v>1083682</v>
      </c>
      <c r="B35" s="1" t="s">
        <v>92</v>
      </c>
      <c r="C35" s="1">
        <v>4287</v>
      </c>
      <c r="D35" s="2">
        <v>0.13888000909090903</v>
      </c>
      <c r="E35" s="3">
        <f t="shared" si="2"/>
        <v>3.2395616769514586E-3</v>
      </c>
      <c r="J35" s="1">
        <v>1141969</v>
      </c>
      <c r="K35" s="1" t="s">
        <v>217</v>
      </c>
      <c r="L35" s="1">
        <v>1287</v>
      </c>
      <c r="M35" s="2">
        <v>-1.1680493994629462</v>
      </c>
      <c r="N35" s="3">
        <f t="shared" si="1"/>
        <v>-9.075752909580001E-2</v>
      </c>
    </row>
    <row r="36" spans="1:14">
      <c r="A36" s="1">
        <v>199018</v>
      </c>
      <c r="B36" s="1" t="s">
        <v>257</v>
      </c>
      <c r="C36" s="1">
        <v>125.4</v>
      </c>
      <c r="D36" s="2">
        <v>0.13787501905036192</v>
      </c>
      <c r="E36" s="3">
        <f t="shared" si="2"/>
        <v>0.10994818106089467</v>
      </c>
      <c r="J36" s="1">
        <v>585018</v>
      </c>
      <c r="K36" s="1" t="s">
        <v>136</v>
      </c>
      <c r="L36" s="1">
        <v>2456</v>
      </c>
      <c r="M36" s="2">
        <v>-1.1321850765010149</v>
      </c>
      <c r="N36" s="3">
        <f t="shared" si="1"/>
        <v>-4.6098740899878456E-2</v>
      </c>
    </row>
    <row r="37" spans="1:14">
      <c r="A37" s="1">
        <v>1141324</v>
      </c>
      <c r="B37" s="1" t="s">
        <v>23</v>
      </c>
      <c r="C37" s="1">
        <v>1239</v>
      </c>
      <c r="D37" s="2">
        <v>0.13152944495988059</v>
      </c>
      <c r="E37" s="3">
        <f t="shared" si="2"/>
        <v>1.0615774411612638E-2</v>
      </c>
      <c r="J37" s="1">
        <v>390013</v>
      </c>
      <c r="K37" s="1" t="s">
        <v>48</v>
      </c>
      <c r="L37" s="1">
        <v>3884</v>
      </c>
      <c r="M37" s="2">
        <v>-1.128546449994096</v>
      </c>
      <c r="N37" s="3">
        <f t="shared" si="1"/>
        <v>-2.9056293769157984E-2</v>
      </c>
    </row>
    <row r="38" spans="1:14">
      <c r="A38" s="1">
        <v>1129451</v>
      </c>
      <c r="B38" s="1" t="s">
        <v>235</v>
      </c>
      <c r="C38" s="1">
        <v>216</v>
      </c>
      <c r="D38" s="2">
        <v>0.13067728410848048</v>
      </c>
      <c r="E38" s="3">
        <f t="shared" si="2"/>
        <v>6.0498742642815038E-2</v>
      </c>
      <c r="J38" s="1">
        <v>767012</v>
      </c>
      <c r="K38" s="1" t="s">
        <v>135</v>
      </c>
      <c r="L38" s="1">
        <v>1967</v>
      </c>
      <c r="M38" s="2">
        <v>-1.018734171937657</v>
      </c>
      <c r="N38" s="3">
        <f t="shared" si="1"/>
        <v>-5.1791264460480782E-2</v>
      </c>
    </row>
    <row r="39" spans="1:14">
      <c r="A39" s="1">
        <v>744011</v>
      </c>
      <c r="B39" s="1" t="s">
        <v>44</v>
      </c>
      <c r="C39" s="1">
        <v>414.2</v>
      </c>
      <c r="D39" s="2">
        <v>0.12048541037766125</v>
      </c>
      <c r="E39" s="3">
        <f t="shared" si="2"/>
        <v>2.9088703616045694E-2</v>
      </c>
      <c r="J39" s="1">
        <v>1082353</v>
      </c>
      <c r="K39" s="1" t="s">
        <v>232</v>
      </c>
      <c r="L39" s="1">
        <v>202.6</v>
      </c>
      <c r="M39" s="2">
        <v>-0.95949333333333386</v>
      </c>
      <c r="N39" s="3">
        <f t="shared" si="1"/>
        <v>-0.47358999670944418</v>
      </c>
    </row>
    <row r="40" spans="1:14">
      <c r="A40" s="1">
        <v>1094168</v>
      </c>
      <c r="B40" s="1" t="s">
        <v>204</v>
      </c>
      <c r="C40" s="1">
        <v>274.89999999999998</v>
      </c>
      <c r="D40" s="2">
        <v>0.10331720875308295</v>
      </c>
      <c r="E40" s="3">
        <f t="shared" si="2"/>
        <v>3.7583560841427048E-2</v>
      </c>
      <c r="J40" s="1">
        <v>1084128</v>
      </c>
      <c r="K40" s="1" t="s">
        <v>121</v>
      </c>
      <c r="L40" s="1">
        <v>61220</v>
      </c>
      <c r="M40" s="2">
        <v>-0.93841003015258462</v>
      </c>
      <c r="N40" s="3">
        <f t="shared" si="1"/>
        <v>-1.532848791493931E-3</v>
      </c>
    </row>
    <row r="41" spans="1:14">
      <c r="A41" s="1">
        <v>1120609</v>
      </c>
      <c r="B41" s="1" t="s">
        <v>268</v>
      </c>
      <c r="C41" s="1">
        <v>164.6</v>
      </c>
      <c r="D41" s="2">
        <v>9.4751728007210712E-2</v>
      </c>
      <c r="E41" s="3">
        <f t="shared" si="2"/>
        <v>5.7564840830626199E-2</v>
      </c>
      <c r="J41" s="1">
        <v>1097278</v>
      </c>
      <c r="K41" s="1" t="s">
        <v>58</v>
      </c>
      <c r="L41" s="1">
        <v>2034</v>
      </c>
      <c r="M41" s="2">
        <v>-0.85476733664087789</v>
      </c>
      <c r="N41" s="3">
        <f t="shared" si="1"/>
        <v>-4.2023959520200486E-2</v>
      </c>
    </row>
    <row r="42" spans="1:14">
      <c r="A42" s="1">
        <v>722314</v>
      </c>
      <c r="B42" s="1" t="s">
        <v>10</v>
      </c>
      <c r="C42" s="1">
        <v>1542</v>
      </c>
      <c r="D42" s="2">
        <v>9.3855789113541421E-2</v>
      </c>
      <c r="E42" s="3">
        <f t="shared" si="2"/>
        <v>6.086627050164814E-3</v>
      </c>
      <c r="J42" s="1">
        <v>1109644</v>
      </c>
      <c r="K42" s="1" t="s">
        <v>238</v>
      </c>
      <c r="L42" s="1">
        <v>660</v>
      </c>
      <c r="M42" s="2">
        <v>-0.82685086529837037</v>
      </c>
      <c r="N42" s="3">
        <f t="shared" si="1"/>
        <v>-0.12528043413611673</v>
      </c>
    </row>
    <row r="43" spans="1:14">
      <c r="A43" s="1">
        <v>765016</v>
      </c>
      <c r="B43" s="1" t="s">
        <v>167</v>
      </c>
      <c r="C43" s="1">
        <v>440.1</v>
      </c>
      <c r="D43" s="2">
        <v>9.2733394094335286E-2</v>
      </c>
      <c r="E43" s="3">
        <f t="shared" si="2"/>
        <v>2.1070982525411334E-2</v>
      </c>
      <c r="J43" s="1">
        <v>328013</v>
      </c>
      <c r="K43" s="1" t="s">
        <v>273</v>
      </c>
      <c r="L43" s="1">
        <v>3497</v>
      </c>
      <c r="M43" s="2">
        <v>-0.81960203333333315</v>
      </c>
      <c r="N43" s="3">
        <f t="shared" si="1"/>
        <v>-2.3437290058145072E-2</v>
      </c>
    </row>
    <row r="44" spans="1:14">
      <c r="A44" s="1">
        <v>813014</v>
      </c>
      <c r="B44" s="1" t="s">
        <v>240</v>
      </c>
      <c r="C44" s="1">
        <v>17900</v>
      </c>
      <c r="D44" s="2">
        <v>8.6982907506870127E-2</v>
      </c>
      <c r="E44" s="3">
        <f t="shared" si="2"/>
        <v>4.8593803076463763E-4</v>
      </c>
      <c r="J44" s="1">
        <v>810010</v>
      </c>
      <c r="K44" s="1" t="s">
        <v>166</v>
      </c>
      <c r="L44" s="1">
        <v>9409</v>
      </c>
      <c r="M44" s="2">
        <v>-0.80772868944544418</v>
      </c>
      <c r="N44" s="3">
        <f t="shared" si="1"/>
        <v>-8.584639063082624E-3</v>
      </c>
    </row>
    <row r="45" spans="1:14">
      <c r="A45" s="1">
        <v>1139617</v>
      </c>
      <c r="B45" s="1" t="s">
        <v>14</v>
      </c>
      <c r="C45" s="1">
        <v>474.6</v>
      </c>
      <c r="D45" s="2">
        <v>6.5341745454057881E-2</v>
      </c>
      <c r="E45" s="3">
        <f t="shared" si="2"/>
        <v>1.3767750833134824E-2</v>
      </c>
      <c r="J45" s="1">
        <v>2590248</v>
      </c>
      <c r="K45" s="1" t="s">
        <v>85</v>
      </c>
      <c r="L45" s="1">
        <v>184.6</v>
      </c>
      <c r="M45" s="2">
        <v>-0.78059912253334773</v>
      </c>
      <c r="N45" s="3">
        <f t="shared" si="1"/>
        <v>-0.42285976301914829</v>
      </c>
    </row>
    <row r="46" spans="1:14">
      <c r="A46" s="1">
        <v>621011</v>
      </c>
      <c r="B46" s="1" t="s">
        <v>293</v>
      </c>
      <c r="C46" s="1">
        <v>8998</v>
      </c>
      <c r="D46" s="2">
        <v>5.9897264030708941E-2</v>
      </c>
      <c r="E46" s="3">
        <f t="shared" si="2"/>
        <v>6.6567308324859908E-4</v>
      </c>
      <c r="J46" s="1">
        <v>314013</v>
      </c>
      <c r="K46" s="1" t="s">
        <v>127</v>
      </c>
      <c r="L46" s="1">
        <v>20040</v>
      </c>
      <c r="M46" s="2">
        <v>-0.78015062785626788</v>
      </c>
      <c r="N46" s="3">
        <f t="shared" si="1"/>
        <v>-3.892967204871596E-3</v>
      </c>
    </row>
    <row r="47" spans="1:14">
      <c r="A47" s="1">
        <v>1095819</v>
      </c>
      <c r="B47" s="1" t="s">
        <v>272</v>
      </c>
      <c r="C47" s="1">
        <v>1090</v>
      </c>
      <c r="D47" s="2">
        <v>4.7984232573349495E-2</v>
      </c>
      <c r="E47" s="3">
        <f t="shared" si="2"/>
        <v>4.4022231718669263E-3</v>
      </c>
      <c r="J47" s="1">
        <v>1140573</v>
      </c>
      <c r="K47" s="1" t="s">
        <v>212</v>
      </c>
      <c r="L47" s="1">
        <v>169.3</v>
      </c>
      <c r="M47" s="2">
        <v>-0.77556161861503259</v>
      </c>
      <c r="N47" s="3">
        <f t="shared" si="1"/>
        <v>-0.45809900686062172</v>
      </c>
    </row>
    <row r="48" spans="1:14">
      <c r="A48" s="1">
        <v>1096171</v>
      </c>
      <c r="B48" s="1" t="s">
        <v>194</v>
      </c>
      <c r="C48" s="1">
        <v>58.2</v>
      </c>
      <c r="D48" s="2">
        <v>4.7903385594105147E-2</v>
      </c>
      <c r="E48" s="3">
        <f t="shared" si="2"/>
        <v>8.2308222670283759E-2</v>
      </c>
      <c r="J48" s="1">
        <v>1087659</v>
      </c>
      <c r="K48" s="1" t="s">
        <v>234</v>
      </c>
      <c r="L48" s="1">
        <v>4760</v>
      </c>
      <c r="M48" s="2">
        <v>-0.71564015226855915</v>
      </c>
      <c r="N48" s="3">
        <f t="shared" si="1"/>
        <v>-1.5034456980431916E-2</v>
      </c>
    </row>
    <row r="49" spans="1:14">
      <c r="A49" s="1">
        <v>1128461</v>
      </c>
      <c r="B49" s="1" t="s">
        <v>279</v>
      </c>
      <c r="C49" s="1">
        <v>112.9</v>
      </c>
      <c r="D49" s="2">
        <v>3.3164711252048312E-2</v>
      </c>
      <c r="E49" s="3">
        <f t="shared" si="2"/>
        <v>2.9375297831752269E-2</v>
      </c>
      <c r="J49" s="1">
        <v>1132356</v>
      </c>
      <c r="K49" s="1" t="s">
        <v>37</v>
      </c>
      <c r="L49" s="1">
        <v>1215</v>
      </c>
      <c r="M49" s="2">
        <v>-0.69041049387782327</v>
      </c>
      <c r="N49" s="3">
        <f t="shared" si="1"/>
        <v>-5.682390896113771E-2</v>
      </c>
    </row>
    <row r="50" spans="1:14">
      <c r="A50" s="1">
        <v>416016</v>
      </c>
      <c r="B50" s="1" t="s">
        <v>139</v>
      </c>
      <c r="C50" s="1">
        <v>10040</v>
      </c>
      <c r="D50" s="2">
        <v>3.2772767758486143E-2</v>
      </c>
      <c r="E50" s="3">
        <f t="shared" si="2"/>
        <v>3.2642198962635598E-4</v>
      </c>
      <c r="J50" s="1">
        <v>566018</v>
      </c>
      <c r="K50" s="1" t="s">
        <v>211</v>
      </c>
      <c r="L50" s="1">
        <v>4593</v>
      </c>
      <c r="M50" s="2">
        <v>-0.67716335793499072</v>
      </c>
      <c r="N50" s="3">
        <f t="shared" si="1"/>
        <v>-1.4743378139233414E-2</v>
      </c>
    </row>
    <row r="51" spans="1:14">
      <c r="A51" s="1">
        <v>1097948</v>
      </c>
      <c r="B51" s="1" t="s">
        <v>71</v>
      </c>
      <c r="C51" s="1">
        <v>6270</v>
      </c>
      <c r="D51" s="2">
        <v>3.0112484388833294E-2</v>
      </c>
      <c r="E51" s="3">
        <f t="shared" si="2"/>
        <v>4.8026290891281168E-4</v>
      </c>
      <c r="J51" s="1">
        <v>1081165</v>
      </c>
      <c r="K51" s="1" t="s">
        <v>189</v>
      </c>
      <c r="L51" s="1">
        <v>351</v>
      </c>
      <c r="M51" s="2">
        <v>-0.67279323379128086</v>
      </c>
      <c r="N51" s="3">
        <f t="shared" si="1"/>
        <v>-0.19167898398611991</v>
      </c>
    </row>
    <row r="52" spans="1:14">
      <c r="A52" s="1">
        <v>1083955</v>
      </c>
      <c r="B52" s="1" t="s">
        <v>282</v>
      </c>
      <c r="C52" s="1">
        <v>1488</v>
      </c>
      <c r="D52" s="2">
        <v>2.8495383237932534E-2</v>
      </c>
      <c r="E52" s="3">
        <f t="shared" si="2"/>
        <v>1.9150123143771864E-3</v>
      </c>
      <c r="J52" s="1">
        <v>1087022</v>
      </c>
      <c r="K52" s="1" t="s">
        <v>255</v>
      </c>
      <c r="L52" s="1">
        <v>9618</v>
      </c>
      <c r="M52" s="2">
        <v>-0.65668864923594084</v>
      </c>
      <c r="N52" s="3">
        <f t="shared" si="1"/>
        <v>-6.8277048163437387E-3</v>
      </c>
    </row>
    <row r="53" spans="1:14">
      <c r="A53" s="1">
        <v>1101450</v>
      </c>
      <c r="B53" s="1" t="s">
        <v>49</v>
      </c>
      <c r="C53" s="1">
        <v>89</v>
      </c>
      <c r="D53" s="2">
        <v>2.3051691636074706E-2</v>
      </c>
      <c r="E53" s="3">
        <f t="shared" si="2"/>
        <v>2.5900777119185061E-2</v>
      </c>
      <c r="J53" s="1">
        <v>1091354</v>
      </c>
      <c r="K53" s="1" t="s">
        <v>72</v>
      </c>
      <c r="L53" s="1">
        <v>9378</v>
      </c>
      <c r="M53" s="2">
        <v>-0.6542567180561687</v>
      </c>
      <c r="N53" s="3">
        <f t="shared" si="1"/>
        <v>-6.976505844062366E-3</v>
      </c>
    </row>
    <row r="54" spans="1:14">
      <c r="A54" s="1">
        <v>1105055</v>
      </c>
      <c r="B54" s="1" t="s">
        <v>7</v>
      </c>
      <c r="C54" s="1">
        <v>862.9</v>
      </c>
      <c r="D54" s="2">
        <v>1.9905233939147643E-2</v>
      </c>
      <c r="E54" s="3">
        <f t="shared" si="2"/>
        <v>2.3067833977456998E-3</v>
      </c>
      <c r="J54" s="1">
        <v>1133875</v>
      </c>
      <c r="K54" s="1" t="s">
        <v>319</v>
      </c>
      <c r="L54" s="1">
        <v>1248</v>
      </c>
      <c r="M54" s="2">
        <v>-0.65386688294408701</v>
      </c>
      <c r="N54" s="3">
        <f t="shared" si="1"/>
        <v>-5.2393179723083889E-2</v>
      </c>
    </row>
    <row r="55" spans="1:14">
      <c r="A55" s="1">
        <v>1129444</v>
      </c>
      <c r="B55" s="1" t="s">
        <v>210</v>
      </c>
      <c r="C55" s="1">
        <v>748.9</v>
      </c>
      <c r="D55" s="2">
        <v>1.8461362544536022E-2</v>
      </c>
      <c r="E55" s="3">
        <f t="shared" si="2"/>
        <v>2.4651305307165205E-3</v>
      </c>
      <c r="J55" s="1">
        <v>1101534</v>
      </c>
      <c r="K55" s="1" t="s">
        <v>239</v>
      </c>
      <c r="L55" s="1">
        <v>1883</v>
      </c>
      <c r="M55" s="2">
        <v>-0.62736437238629006</v>
      </c>
      <c r="N55" s="3">
        <f t="shared" si="1"/>
        <v>-3.3317279468204467E-2</v>
      </c>
    </row>
    <row r="56" spans="1:14">
      <c r="A56" s="1">
        <v>1131556</v>
      </c>
      <c r="B56" s="1" t="s">
        <v>244</v>
      </c>
      <c r="C56" s="1">
        <v>2463</v>
      </c>
      <c r="D56" s="2">
        <v>1.7829548946832308E-2</v>
      </c>
      <c r="E56" s="3">
        <f t="shared" si="2"/>
        <v>7.238956129448765E-4</v>
      </c>
      <c r="J56" s="1">
        <v>1080324</v>
      </c>
      <c r="K56" s="1" t="s">
        <v>133</v>
      </c>
      <c r="L56" s="1">
        <v>7073</v>
      </c>
      <c r="M56" s="2">
        <v>-0.62592273636551132</v>
      </c>
      <c r="N56" s="3">
        <f t="shared" si="1"/>
        <v>-8.8494660874524449E-3</v>
      </c>
    </row>
    <row r="57" spans="1:14">
      <c r="A57" s="1">
        <v>1095892</v>
      </c>
      <c r="B57" s="1" t="s">
        <v>115</v>
      </c>
      <c r="C57" s="1">
        <v>1677</v>
      </c>
      <c r="D57" s="2">
        <v>1.744595870651991E-2</v>
      </c>
      <c r="E57" s="3">
        <f t="shared" si="2"/>
        <v>1.0403076151770964E-3</v>
      </c>
      <c r="J57" s="1">
        <v>1081686</v>
      </c>
      <c r="K57" s="1" t="s">
        <v>231</v>
      </c>
      <c r="L57" s="1">
        <v>3249</v>
      </c>
      <c r="M57" s="2">
        <v>-0.61951404077983385</v>
      </c>
      <c r="N57" s="3">
        <f t="shared" si="1"/>
        <v>-1.9067837512460262E-2</v>
      </c>
    </row>
    <row r="58" spans="1:14">
      <c r="A58" s="1">
        <v>1103571</v>
      </c>
      <c r="B58" s="1" t="s">
        <v>318</v>
      </c>
      <c r="C58" s="1">
        <v>1760</v>
      </c>
      <c r="D58" s="2">
        <v>1.6603411049924119E-2</v>
      </c>
      <c r="E58" s="3">
        <f t="shared" si="2"/>
        <v>9.4337562783659758E-4</v>
      </c>
      <c r="J58" s="1">
        <v>1097260</v>
      </c>
      <c r="K58" s="1" t="s">
        <v>88</v>
      </c>
      <c r="L58" s="1">
        <v>22740</v>
      </c>
      <c r="M58" s="2">
        <v>-0.6057743528432058</v>
      </c>
      <c r="N58" s="3">
        <f t="shared" si="1"/>
        <v>-2.6639153599085567E-3</v>
      </c>
    </row>
    <row r="59" spans="1:14">
      <c r="A59" s="1">
        <v>1139195</v>
      </c>
      <c r="B59" s="1" t="s">
        <v>192</v>
      </c>
      <c r="C59" s="1">
        <v>86.9</v>
      </c>
      <c r="D59" s="2">
        <v>1.6332968559472277E-2</v>
      </c>
      <c r="E59" s="3">
        <f t="shared" si="2"/>
        <v>1.8795130678334035E-2</v>
      </c>
      <c r="J59" s="1">
        <v>627034</v>
      </c>
      <c r="K59" s="1" t="s">
        <v>125</v>
      </c>
      <c r="L59" s="1">
        <v>10600</v>
      </c>
      <c r="M59" s="2">
        <v>-0.59942143362552791</v>
      </c>
      <c r="N59" s="3">
        <f t="shared" si="1"/>
        <v>-5.6549191851464897E-3</v>
      </c>
    </row>
    <row r="60" spans="1:14">
      <c r="A60" s="1">
        <v>1118447</v>
      </c>
      <c r="B60" s="1" t="s">
        <v>292</v>
      </c>
      <c r="C60" s="1">
        <v>171.9</v>
      </c>
      <c r="D60" s="2">
        <v>1.5664198385731826E-2</v>
      </c>
      <c r="E60" s="3">
        <f t="shared" si="2"/>
        <v>9.1123899858823881E-3</v>
      </c>
      <c r="J60" s="1">
        <v>1121607</v>
      </c>
      <c r="K60" s="1" t="s">
        <v>97</v>
      </c>
      <c r="L60" s="1">
        <v>38590</v>
      </c>
      <c r="M60" s="2">
        <v>-0.59868484141959299</v>
      </c>
      <c r="N60" s="3">
        <f t="shared" si="1"/>
        <v>-1.5513989153137938E-3</v>
      </c>
    </row>
    <row r="61" spans="1:14">
      <c r="A61" s="1">
        <v>1090943</v>
      </c>
      <c r="B61" s="1" t="s">
        <v>303</v>
      </c>
      <c r="C61" s="1">
        <v>1183</v>
      </c>
      <c r="D61" s="2">
        <v>1.5606330086713555E-2</v>
      </c>
      <c r="E61" s="3">
        <f t="shared" si="2"/>
        <v>1.3192164063156005E-3</v>
      </c>
      <c r="J61" s="1">
        <v>1104488</v>
      </c>
      <c r="K61" s="1" t="s">
        <v>191</v>
      </c>
      <c r="L61" s="1">
        <v>4339</v>
      </c>
      <c r="M61" s="2">
        <v>-0.56675284570611839</v>
      </c>
      <c r="N61" s="3">
        <f t="shared" si="1"/>
        <v>-1.3061830968105979E-2</v>
      </c>
    </row>
    <row r="62" spans="1:14">
      <c r="A62" s="1">
        <v>1096049</v>
      </c>
      <c r="B62" s="1" t="s">
        <v>89</v>
      </c>
      <c r="C62" s="1">
        <v>319.10000000000002</v>
      </c>
      <c r="D62" s="2">
        <v>1.4039427458566844E-2</v>
      </c>
      <c r="E62" s="3">
        <f t="shared" si="2"/>
        <v>4.3996952236185658E-3</v>
      </c>
      <c r="J62" s="1">
        <v>1122381</v>
      </c>
      <c r="K62" s="1" t="s">
        <v>299</v>
      </c>
      <c r="L62" s="1">
        <v>308.39999999999998</v>
      </c>
      <c r="M62" s="2">
        <v>-0.56296002036388981</v>
      </c>
      <c r="N62" s="3">
        <f t="shared" si="1"/>
        <v>-0.18254215965106674</v>
      </c>
    </row>
    <row r="63" spans="1:14">
      <c r="A63" s="1">
        <v>823013</v>
      </c>
      <c r="B63" s="1" t="s">
        <v>145</v>
      </c>
      <c r="C63" s="1">
        <v>719.2</v>
      </c>
      <c r="D63" s="2">
        <v>1.3242276564350966E-2</v>
      </c>
      <c r="E63" s="3">
        <f t="shared" si="2"/>
        <v>1.8412509127295558E-3</v>
      </c>
      <c r="J63" s="1">
        <v>613034</v>
      </c>
      <c r="K63" s="1" t="s">
        <v>165</v>
      </c>
      <c r="L63" s="1">
        <v>44120</v>
      </c>
      <c r="M63" s="2">
        <v>-0.53799291401118765</v>
      </c>
      <c r="N63" s="3">
        <f t="shared" si="1"/>
        <v>-1.2193855711948949E-3</v>
      </c>
    </row>
    <row r="64" spans="1:14">
      <c r="A64" s="1">
        <v>1082726</v>
      </c>
      <c r="B64" s="1" t="s">
        <v>320</v>
      </c>
      <c r="C64" s="1">
        <v>2338</v>
      </c>
      <c r="D64" s="2">
        <v>1.2279497840448822E-2</v>
      </c>
      <c r="E64" s="3">
        <f t="shared" si="2"/>
        <v>5.2521376563083072E-4</v>
      </c>
      <c r="J64" s="1">
        <v>251017</v>
      </c>
      <c r="K64" s="1" t="s">
        <v>80</v>
      </c>
      <c r="L64" s="1">
        <v>1692</v>
      </c>
      <c r="M64" s="2">
        <v>-0.5378495693106885</v>
      </c>
      <c r="N64" s="3">
        <f t="shared" si="1"/>
        <v>-3.178779960465062E-2</v>
      </c>
    </row>
    <row r="65" spans="1:14">
      <c r="A65" s="1">
        <v>625012</v>
      </c>
      <c r="B65" s="1" t="s">
        <v>247</v>
      </c>
      <c r="C65" s="1">
        <v>3377</v>
      </c>
      <c r="D65" s="2">
        <v>1.0808567182267637E-2</v>
      </c>
      <c r="E65" s="3">
        <f t="shared" si="2"/>
        <v>3.2006417477843164E-4</v>
      </c>
      <c r="J65" s="1">
        <v>720011</v>
      </c>
      <c r="K65" s="1" t="s">
        <v>63</v>
      </c>
      <c r="L65" s="1">
        <v>205.7</v>
      </c>
      <c r="M65" s="2">
        <v>-0.53695666411872456</v>
      </c>
      <c r="N65" s="3">
        <f t="shared" si="1"/>
        <v>-0.26103872830273439</v>
      </c>
    </row>
    <row r="66" spans="1:14">
      <c r="A66" s="1">
        <v>1109966</v>
      </c>
      <c r="B66" s="1" t="s">
        <v>142</v>
      </c>
      <c r="C66" s="1">
        <v>1279</v>
      </c>
      <c r="D66" s="2">
        <v>1.0808561698864905E-2</v>
      </c>
      <c r="E66" s="3">
        <f t="shared" ref="E66:E97" si="3">D66/C66*100</f>
        <v>8.4507910077129831E-4</v>
      </c>
      <c r="J66" s="1">
        <v>1082965</v>
      </c>
      <c r="K66" s="1" t="s">
        <v>15</v>
      </c>
      <c r="L66" s="1">
        <v>4907</v>
      </c>
      <c r="M66" s="2">
        <v>-0.52324655213522331</v>
      </c>
      <c r="N66" s="3">
        <f t="shared" ref="N66:N129" si="4">M66/L66*100</f>
        <v>-1.0663267824235243E-2</v>
      </c>
    </row>
    <row r="67" spans="1:14">
      <c r="A67" s="1">
        <v>573014</v>
      </c>
      <c r="B67" s="1" t="s">
        <v>178</v>
      </c>
      <c r="C67" s="1">
        <v>12840</v>
      </c>
      <c r="D67" s="2">
        <v>9.642156725144499E-3</v>
      </c>
      <c r="E67" s="3">
        <f t="shared" si="3"/>
        <v>7.5094678544739097E-5</v>
      </c>
      <c r="J67" s="1">
        <v>1143429</v>
      </c>
      <c r="K67" s="1" t="s">
        <v>275</v>
      </c>
      <c r="L67" s="1">
        <v>39910</v>
      </c>
      <c r="M67" s="2">
        <v>-0.49544742662129138</v>
      </c>
      <c r="N67" s="3">
        <f t="shared" si="4"/>
        <v>-1.241411742974922E-3</v>
      </c>
    </row>
    <row r="68" spans="1:14">
      <c r="A68" s="1">
        <v>1103506</v>
      </c>
      <c r="B68" s="1" t="s">
        <v>22</v>
      </c>
      <c r="C68" s="1">
        <v>2270</v>
      </c>
      <c r="D68" s="2">
        <v>9.6231426254437119E-3</v>
      </c>
      <c r="E68" s="3">
        <f t="shared" si="3"/>
        <v>4.2392698790500935E-4</v>
      </c>
      <c r="J68" s="1">
        <v>1082510</v>
      </c>
      <c r="K68" s="1" t="s">
        <v>111</v>
      </c>
      <c r="L68" s="1">
        <v>3219</v>
      </c>
      <c r="M68" s="2">
        <v>-0.48031283927553647</v>
      </c>
      <c r="N68" s="3">
        <f t="shared" si="4"/>
        <v>-1.4921181710951739E-2</v>
      </c>
    </row>
    <row r="69" spans="1:14">
      <c r="A69" s="1">
        <v>384016</v>
      </c>
      <c r="B69" s="1" t="s">
        <v>150</v>
      </c>
      <c r="C69" s="1">
        <v>920.3</v>
      </c>
      <c r="D69" s="2">
        <v>9.5854909526080362E-3</v>
      </c>
      <c r="E69" s="3">
        <f t="shared" si="3"/>
        <v>1.041561550864722E-3</v>
      </c>
      <c r="J69" s="1">
        <v>1095264</v>
      </c>
      <c r="K69" s="1" t="s">
        <v>286</v>
      </c>
      <c r="L69" s="1">
        <v>3277</v>
      </c>
      <c r="M69" s="2">
        <v>-0.47900772447182294</v>
      </c>
      <c r="N69" s="3">
        <f t="shared" si="4"/>
        <v>-1.4617263487086448E-2</v>
      </c>
    </row>
    <row r="70" spans="1:14">
      <c r="A70" s="1">
        <v>1080753</v>
      </c>
      <c r="B70" s="1" t="s">
        <v>34</v>
      </c>
      <c r="C70" s="1">
        <v>5430</v>
      </c>
      <c r="D70" s="2">
        <v>9.4991167018281392E-3</v>
      </c>
      <c r="E70" s="3">
        <f t="shared" si="3"/>
        <v>1.7493769248302281E-4</v>
      </c>
      <c r="J70" s="1">
        <v>387019</v>
      </c>
      <c r="K70" s="1" t="s">
        <v>56</v>
      </c>
      <c r="L70" s="1">
        <v>11630</v>
      </c>
      <c r="M70" s="2">
        <v>-0.46903537641411391</v>
      </c>
      <c r="N70" s="3">
        <f t="shared" si="4"/>
        <v>-4.0329783010671881E-3</v>
      </c>
    </row>
    <row r="71" spans="1:14">
      <c r="A71" s="1">
        <v>354019</v>
      </c>
      <c r="B71" s="1" t="s">
        <v>157</v>
      </c>
      <c r="C71" s="1">
        <v>4696</v>
      </c>
      <c r="D71" s="2">
        <v>9.4433274400775591E-3</v>
      </c>
      <c r="E71" s="3">
        <f t="shared" si="3"/>
        <v>2.0109300340880664E-4</v>
      </c>
      <c r="J71" s="1">
        <v>226019</v>
      </c>
      <c r="K71" s="1" t="s">
        <v>187</v>
      </c>
      <c r="L71" s="1">
        <v>536.79999999999995</v>
      </c>
      <c r="M71" s="2">
        <v>-0.43913945695314394</v>
      </c>
      <c r="N71" s="3">
        <f t="shared" si="4"/>
        <v>-8.1806903307217585E-2</v>
      </c>
    </row>
    <row r="72" spans="1:14">
      <c r="A72" s="1">
        <v>209015</v>
      </c>
      <c r="B72" s="1" t="s">
        <v>32</v>
      </c>
      <c r="C72" s="1">
        <v>2253</v>
      </c>
      <c r="D72" s="2">
        <v>6.6578897449528357E-3</v>
      </c>
      <c r="E72" s="3">
        <f t="shared" si="3"/>
        <v>2.9551219462728965E-4</v>
      </c>
      <c r="J72" s="1">
        <v>829010</v>
      </c>
      <c r="K72" s="1" t="s">
        <v>123</v>
      </c>
      <c r="L72" s="1">
        <v>1650</v>
      </c>
      <c r="M72" s="2">
        <v>-0.42050545113849902</v>
      </c>
      <c r="N72" s="3">
        <f t="shared" si="4"/>
        <v>-2.5485178856878725E-2</v>
      </c>
    </row>
    <row r="73" spans="1:14">
      <c r="A73" s="1">
        <v>412015</v>
      </c>
      <c r="B73" s="1" t="s">
        <v>260</v>
      </c>
      <c r="C73" s="1">
        <v>5847</v>
      </c>
      <c r="D73" s="2">
        <v>6.4145506782613132E-3</v>
      </c>
      <c r="E73" s="3">
        <f t="shared" si="3"/>
        <v>1.0970669879017126E-4</v>
      </c>
      <c r="J73" s="1">
        <v>632018</v>
      </c>
      <c r="K73" s="1" t="s">
        <v>225</v>
      </c>
      <c r="L73" s="1">
        <v>29210</v>
      </c>
      <c r="M73" s="2">
        <v>-0.41221733936845256</v>
      </c>
      <c r="N73" s="3">
        <f t="shared" si="4"/>
        <v>-1.4112199225212345E-3</v>
      </c>
    </row>
    <row r="74" spans="1:14">
      <c r="A74" s="1">
        <v>1090547</v>
      </c>
      <c r="B74" s="1" t="s">
        <v>315</v>
      </c>
      <c r="C74" s="1">
        <v>1251</v>
      </c>
      <c r="D74" s="2">
        <v>6.2560194043337486E-3</v>
      </c>
      <c r="E74" s="3">
        <f t="shared" si="3"/>
        <v>5.0008148715697436E-4</v>
      </c>
      <c r="J74" s="1">
        <v>1123355</v>
      </c>
      <c r="K74" s="1" t="s">
        <v>67</v>
      </c>
      <c r="L74" s="1">
        <v>508.2</v>
      </c>
      <c r="M74" s="2">
        <v>-0.40832941231296926</v>
      </c>
      <c r="N74" s="3">
        <f t="shared" si="4"/>
        <v>-8.0348172434665341E-2</v>
      </c>
    </row>
    <row r="75" spans="1:14">
      <c r="A75" s="1">
        <v>400010</v>
      </c>
      <c r="B75" s="1" t="s">
        <v>116</v>
      </c>
      <c r="C75" s="1">
        <v>6220</v>
      </c>
      <c r="D75" s="2">
        <v>4.3513412812767882E-3</v>
      </c>
      <c r="E75" s="3">
        <f t="shared" si="3"/>
        <v>6.9957255325993375E-5</v>
      </c>
      <c r="J75" s="1">
        <v>1096106</v>
      </c>
      <c r="K75" s="1" t="s">
        <v>26</v>
      </c>
      <c r="L75" s="1">
        <v>3661</v>
      </c>
      <c r="M75" s="2">
        <v>-0.38331551417384574</v>
      </c>
      <c r="N75" s="3">
        <f t="shared" si="4"/>
        <v>-1.0470240758640965E-2</v>
      </c>
    </row>
    <row r="76" spans="1:14">
      <c r="A76" s="1">
        <v>522011</v>
      </c>
      <c r="B76" s="1" t="s">
        <v>175</v>
      </c>
      <c r="C76" s="1">
        <v>1651</v>
      </c>
      <c r="D76" s="2">
        <v>3.4384199687171185E-3</v>
      </c>
      <c r="E76" s="3">
        <f t="shared" si="3"/>
        <v>2.0826286909249658E-4</v>
      </c>
      <c r="J76" s="1">
        <v>1098565</v>
      </c>
      <c r="K76" s="1" t="s">
        <v>297</v>
      </c>
      <c r="L76" s="1">
        <v>13180</v>
      </c>
      <c r="M76" s="2">
        <v>-0.38220266981473444</v>
      </c>
      <c r="N76" s="3">
        <f t="shared" si="4"/>
        <v>-2.8998685114926741E-3</v>
      </c>
    </row>
    <row r="77" spans="1:14">
      <c r="A77" s="1">
        <v>103010</v>
      </c>
      <c r="B77" s="1" t="s">
        <v>155</v>
      </c>
      <c r="C77" s="1">
        <v>227.5</v>
      </c>
      <c r="D77" s="2">
        <v>1.0522800460138204E-3</v>
      </c>
      <c r="E77" s="3">
        <f t="shared" si="3"/>
        <v>4.6254067956651444E-4</v>
      </c>
      <c r="J77" s="1">
        <v>1081603</v>
      </c>
      <c r="K77" s="1" t="s">
        <v>263</v>
      </c>
      <c r="L77" s="1">
        <v>17880</v>
      </c>
      <c r="M77" s="2">
        <v>-0.36759780556573379</v>
      </c>
      <c r="N77" s="3">
        <f t="shared" si="4"/>
        <v>-2.0559161385108157E-3</v>
      </c>
    </row>
    <row r="78" spans="1:14">
      <c r="E78" s="3"/>
      <c r="J78" s="1">
        <v>1123850</v>
      </c>
      <c r="K78" s="1" t="s">
        <v>294</v>
      </c>
      <c r="L78" s="1">
        <v>1663</v>
      </c>
      <c r="M78" s="2">
        <v>-0.35398917120571682</v>
      </c>
      <c r="N78" s="3">
        <f t="shared" si="4"/>
        <v>-2.1286179868052726E-2</v>
      </c>
    </row>
    <row r="79" spans="1:14">
      <c r="E79" s="3"/>
      <c r="J79" s="1">
        <v>156018</v>
      </c>
      <c r="K79" s="1" t="s">
        <v>208</v>
      </c>
      <c r="L79" s="1">
        <v>36770</v>
      </c>
      <c r="M79" s="2">
        <v>-0.33769547567956715</v>
      </c>
      <c r="N79" s="3">
        <f t="shared" si="4"/>
        <v>-9.1839944432843936E-4</v>
      </c>
    </row>
    <row r="80" spans="1:14">
      <c r="E80" s="3"/>
      <c r="J80" s="1">
        <v>699017</v>
      </c>
      <c r="K80" s="1" t="s">
        <v>227</v>
      </c>
      <c r="L80" s="1">
        <v>30190</v>
      </c>
      <c r="M80" s="2">
        <v>-0.33545368659300639</v>
      </c>
      <c r="N80" s="3">
        <f t="shared" si="4"/>
        <v>-1.1111417243888917E-3</v>
      </c>
    </row>
    <row r="81" spans="5:14">
      <c r="E81" s="3"/>
      <c r="J81" s="1">
        <v>288019</v>
      </c>
      <c r="K81" s="1" t="s">
        <v>243</v>
      </c>
      <c r="L81" s="1">
        <v>9272</v>
      </c>
      <c r="M81" s="2">
        <v>-0.31269442498598143</v>
      </c>
      <c r="N81" s="3">
        <f t="shared" si="4"/>
        <v>-3.3724592858712403E-3</v>
      </c>
    </row>
    <row r="82" spans="5:14">
      <c r="E82" s="3"/>
      <c r="J82" s="1">
        <v>1082312</v>
      </c>
      <c r="K82" s="1" t="s">
        <v>188</v>
      </c>
      <c r="L82" s="1">
        <v>3045</v>
      </c>
      <c r="M82" s="2">
        <v>-0.31073981902044856</v>
      </c>
      <c r="N82" s="3">
        <f t="shared" si="4"/>
        <v>-1.0204920164875158E-2</v>
      </c>
    </row>
    <row r="83" spans="5:14">
      <c r="E83" s="3"/>
      <c r="J83" s="1">
        <v>208017</v>
      </c>
      <c r="K83" s="1" t="s">
        <v>218</v>
      </c>
      <c r="L83" s="1">
        <v>2023</v>
      </c>
      <c r="M83" s="2">
        <v>-0.31024076410032236</v>
      </c>
      <c r="N83" s="3">
        <f t="shared" si="4"/>
        <v>-1.5335677909061906E-2</v>
      </c>
    </row>
    <row r="84" spans="5:14">
      <c r="E84" s="3"/>
      <c r="J84" s="1">
        <v>445015</v>
      </c>
      <c r="K84" s="1" t="s">
        <v>200</v>
      </c>
      <c r="L84" s="1">
        <v>4475</v>
      </c>
      <c r="M84" s="2">
        <v>-0.29746369311426407</v>
      </c>
      <c r="N84" s="3">
        <f t="shared" si="4"/>
        <v>-6.6472333656818795E-3</v>
      </c>
    </row>
    <row r="85" spans="5:14">
      <c r="E85" s="3"/>
      <c r="J85" s="1">
        <v>1094119</v>
      </c>
      <c r="K85" s="1" t="s">
        <v>285</v>
      </c>
      <c r="L85" s="1">
        <v>2049</v>
      </c>
      <c r="M85" s="2">
        <v>-0.29045414347054804</v>
      </c>
      <c r="N85" s="3">
        <f t="shared" si="4"/>
        <v>-1.4175409637410836E-2</v>
      </c>
    </row>
    <row r="86" spans="5:14">
      <c r="E86" s="3"/>
      <c r="J86" s="1">
        <v>694034</v>
      </c>
      <c r="K86" s="1" t="s">
        <v>51</v>
      </c>
      <c r="L86" s="1">
        <v>6584</v>
      </c>
      <c r="M86" s="2">
        <v>-0.28933474045471341</v>
      </c>
      <c r="N86" s="3">
        <f t="shared" si="4"/>
        <v>-4.394513068874748E-3</v>
      </c>
    </row>
    <row r="87" spans="5:14">
      <c r="E87" s="3"/>
      <c r="J87" s="1">
        <v>1140151</v>
      </c>
      <c r="K87" s="1" t="s">
        <v>220</v>
      </c>
      <c r="L87" s="1">
        <v>125</v>
      </c>
      <c r="M87" s="2">
        <v>-0.27300813333333396</v>
      </c>
      <c r="N87" s="3">
        <f t="shared" si="4"/>
        <v>-0.21840650666666717</v>
      </c>
    </row>
    <row r="88" spans="5:14">
      <c r="E88" s="3"/>
      <c r="J88" s="1">
        <v>1141571</v>
      </c>
      <c r="K88" s="1" t="s">
        <v>12</v>
      </c>
      <c r="L88" s="1">
        <v>2156</v>
      </c>
      <c r="M88" s="2">
        <v>-0.27293617429557326</v>
      </c>
      <c r="N88" s="3">
        <f t="shared" si="4"/>
        <v>-1.2659377286436608E-2</v>
      </c>
    </row>
    <row r="89" spans="5:14">
      <c r="E89" s="3"/>
      <c r="J89" s="1">
        <v>1131523</v>
      </c>
      <c r="K89" s="1" t="s">
        <v>190</v>
      </c>
      <c r="L89" s="1">
        <v>654.9</v>
      </c>
      <c r="M89" s="2">
        <v>-0.27050429279184174</v>
      </c>
      <c r="N89" s="3">
        <f t="shared" si="4"/>
        <v>-4.1304671368429038E-2</v>
      </c>
    </row>
    <row r="90" spans="5:14">
      <c r="E90" s="3"/>
      <c r="J90" s="1">
        <v>1091651</v>
      </c>
      <c r="K90" s="1" t="s">
        <v>75</v>
      </c>
      <c r="L90" s="1">
        <v>4368</v>
      </c>
      <c r="M90" s="2">
        <v>-0.26924123244110465</v>
      </c>
      <c r="N90" s="3">
        <f t="shared" si="4"/>
        <v>-6.1639476291461687E-3</v>
      </c>
    </row>
    <row r="91" spans="5:14">
      <c r="E91" s="3"/>
      <c r="J91" s="1">
        <v>1141142</v>
      </c>
      <c r="K91" s="1" t="s">
        <v>39</v>
      </c>
      <c r="L91" s="1">
        <v>1387</v>
      </c>
      <c r="M91" s="2">
        <v>-0.26562660248678405</v>
      </c>
      <c r="N91" s="3">
        <f t="shared" si="4"/>
        <v>-1.9151160957951267E-2</v>
      </c>
    </row>
    <row r="92" spans="5:14">
      <c r="E92" s="3"/>
      <c r="J92" s="1">
        <v>723007</v>
      </c>
      <c r="K92" s="1" t="s">
        <v>221</v>
      </c>
      <c r="L92" s="1">
        <v>4502</v>
      </c>
      <c r="M92" s="2">
        <v>-0.26254776373961219</v>
      </c>
      <c r="N92" s="3">
        <f t="shared" si="4"/>
        <v>-5.831802837396983E-3</v>
      </c>
    </row>
    <row r="93" spans="5:14">
      <c r="E93" s="3"/>
      <c r="J93" s="1">
        <v>161018</v>
      </c>
      <c r="K93" s="1" t="s">
        <v>137</v>
      </c>
      <c r="L93" s="1">
        <v>14500</v>
      </c>
      <c r="M93" s="2">
        <v>-0.23928885428931557</v>
      </c>
      <c r="N93" s="3">
        <f t="shared" si="4"/>
        <v>-1.6502679606159693E-3</v>
      </c>
    </row>
    <row r="94" spans="5:14">
      <c r="E94" s="3"/>
      <c r="J94" s="1">
        <v>1091065</v>
      </c>
      <c r="K94" s="1" t="s">
        <v>203</v>
      </c>
      <c r="L94" s="1">
        <v>2113</v>
      </c>
      <c r="M94" s="2">
        <v>-0.23699265436928768</v>
      </c>
      <c r="N94" s="3">
        <f t="shared" si="4"/>
        <v>-1.1215932530491609E-2</v>
      </c>
    </row>
    <row r="95" spans="5:14">
      <c r="E95" s="3"/>
      <c r="J95" s="1">
        <v>1132315</v>
      </c>
      <c r="K95" s="1" t="s">
        <v>81</v>
      </c>
      <c r="L95" s="1">
        <v>1801</v>
      </c>
      <c r="M95" s="2">
        <v>-0.23511003640277012</v>
      </c>
      <c r="N95" s="3">
        <f t="shared" si="4"/>
        <v>-1.3054416235578573E-2</v>
      </c>
    </row>
    <row r="96" spans="5:14">
      <c r="E96" s="3"/>
      <c r="J96" s="1">
        <v>368019</v>
      </c>
      <c r="K96" s="1" t="s">
        <v>55</v>
      </c>
      <c r="L96" s="1">
        <v>9600</v>
      </c>
      <c r="M96" s="2">
        <v>-0.2287237661264051</v>
      </c>
      <c r="N96" s="3">
        <f t="shared" si="4"/>
        <v>-2.3825392304833866E-3</v>
      </c>
    </row>
    <row r="97" spans="5:14">
      <c r="E97" s="3"/>
      <c r="J97" s="1">
        <v>310011</v>
      </c>
      <c r="K97" s="1" t="s">
        <v>79</v>
      </c>
      <c r="L97" s="1">
        <v>138.5</v>
      </c>
      <c r="M97" s="2">
        <v>-0.22328149378625853</v>
      </c>
      <c r="N97" s="3">
        <f t="shared" si="4"/>
        <v>-0.16121407493592674</v>
      </c>
    </row>
    <row r="98" spans="5:14">
      <c r="E98" s="3"/>
      <c r="J98" s="1">
        <v>5010129</v>
      </c>
      <c r="K98" s="1" t="s">
        <v>54</v>
      </c>
      <c r="L98" s="1">
        <v>4292</v>
      </c>
      <c r="M98" s="2">
        <v>-0.21984147468211054</v>
      </c>
      <c r="N98" s="3">
        <f t="shared" si="4"/>
        <v>-5.1221219637024827E-3</v>
      </c>
    </row>
    <row r="99" spans="5:14">
      <c r="E99" s="3"/>
      <c r="J99" s="1">
        <v>431015</v>
      </c>
      <c r="K99" s="1" t="s">
        <v>29</v>
      </c>
      <c r="L99" s="1">
        <v>18000</v>
      </c>
      <c r="M99" s="2">
        <v>-0.21916597456089221</v>
      </c>
      <c r="N99" s="3">
        <f t="shared" si="4"/>
        <v>-1.2175887475605123E-3</v>
      </c>
    </row>
    <row r="100" spans="5:14">
      <c r="E100" s="3"/>
      <c r="J100" s="1">
        <v>1081561</v>
      </c>
      <c r="K100" s="1" t="s">
        <v>96</v>
      </c>
      <c r="L100" s="1">
        <v>8625</v>
      </c>
      <c r="M100" s="2">
        <v>-0.21329764481636271</v>
      </c>
      <c r="N100" s="3">
        <f t="shared" si="4"/>
        <v>-2.4730161717839154E-3</v>
      </c>
    </row>
    <row r="101" spans="5:14">
      <c r="E101" s="3"/>
      <c r="J101" s="1">
        <v>711010</v>
      </c>
      <c r="K101" s="1" t="s">
        <v>128</v>
      </c>
      <c r="L101" s="1">
        <v>69470</v>
      </c>
      <c r="M101" s="2">
        <v>-0.19358570859820168</v>
      </c>
      <c r="N101" s="3">
        <f t="shared" si="4"/>
        <v>-2.7866087318008018E-4</v>
      </c>
    </row>
    <row r="102" spans="5:14">
      <c r="E102" s="3"/>
      <c r="J102" s="1">
        <v>1081074</v>
      </c>
      <c r="K102" s="1" t="s">
        <v>38</v>
      </c>
      <c r="L102" s="1">
        <v>5781</v>
      </c>
      <c r="M102" s="2">
        <v>-0.17302523757454558</v>
      </c>
      <c r="N102" s="3">
        <f t="shared" si="4"/>
        <v>-2.9929984012203007E-3</v>
      </c>
    </row>
    <row r="103" spans="5:14">
      <c r="E103" s="3"/>
      <c r="J103" s="1">
        <v>1090315</v>
      </c>
      <c r="K103" s="1" t="s">
        <v>126</v>
      </c>
      <c r="L103" s="1">
        <v>5689</v>
      </c>
      <c r="M103" s="2">
        <v>-0.16708512721440544</v>
      </c>
      <c r="N103" s="3">
        <f t="shared" si="4"/>
        <v>-2.9369858888100798E-3</v>
      </c>
    </row>
    <row r="104" spans="5:14">
      <c r="E104" s="3"/>
      <c r="J104" s="1">
        <v>612010</v>
      </c>
      <c r="K104" s="1" t="s">
        <v>131</v>
      </c>
      <c r="L104" s="1">
        <v>2735</v>
      </c>
      <c r="M104" s="2">
        <v>-0.16546541911906876</v>
      </c>
      <c r="N104" s="3">
        <f t="shared" si="4"/>
        <v>-6.0499239166021488E-3</v>
      </c>
    </row>
    <row r="105" spans="5:14">
      <c r="E105" s="3"/>
      <c r="J105" s="1">
        <v>434019</v>
      </c>
      <c r="K105" s="1" t="s">
        <v>163</v>
      </c>
      <c r="L105" s="1">
        <v>350.2</v>
      </c>
      <c r="M105" s="2">
        <v>-0.16244903273730674</v>
      </c>
      <c r="N105" s="3">
        <f t="shared" si="4"/>
        <v>-4.638750220939656E-2</v>
      </c>
    </row>
    <row r="106" spans="5:14">
      <c r="E106" s="3"/>
      <c r="J106" s="1">
        <v>315010</v>
      </c>
      <c r="K106" s="1" t="s">
        <v>266</v>
      </c>
      <c r="L106" s="1">
        <v>10120</v>
      </c>
      <c r="M106" s="2">
        <v>-0.15471154885733843</v>
      </c>
      <c r="N106" s="3">
        <f t="shared" si="4"/>
        <v>-1.5287702456258736E-3</v>
      </c>
    </row>
    <row r="107" spans="5:14">
      <c r="E107" s="3"/>
      <c r="J107" s="1">
        <v>127019</v>
      </c>
      <c r="K107" s="1" t="s">
        <v>186</v>
      </c>
      <c r="L107" s="1">
        <v>5956</v>
      </c>
      <c r="M107" s="2">
        <v>-0.15380326983992126</v>
      </c>
      <c r="N107" s="3">
        <f t="shared" si="4"/>
        <v>-2.5823248797837684E-3</v>
      </c>
    </row>
    <row r="108" spans="5:14">
      <c r="E108" s="3"/>
      <c r="J108" s="1">
        <v>1123777</v>
      </c>
      <c r="K108" s="1" t="s">
        <v>141</v>
      </c>
      <c r="L108" s="1">
        <v>4945</v>
      </c>
      <c r="M108" s="2">
        <v>-0.15185253070903831</v>
      </c>
      <c r="N108" s="3">
        <f t="shared" si="4"/>
        <v>-3.0708297413354563E-3</v>
      </c>
    </row>
    <row r="109" spans="5:14">
      <c r="E109" s="3"/>
      <c r="J109" s="1">
        <v>1093202</v>
      </c>
      <c r="K109" s="1" t="s">
        <v>117</v>
      </c>
      <c r="L109" s="1">
        <v>5493</v>
      </c>
      <c r="M109" s="2">
        <v>-0.1516336799242779</v>
      </c>
      <c r="N109" s="3">
        <f t="shared" si="4"/>
        <v>-2.7604893487034026E-3</v>
      </c>
    </row>
    <row r="110" spans="5:14">
      <c r="E110" s="3"/>
      <c r="J110" s="1">
        <v>1119080</v>
      </c>
      <c r="K110" s="1" t="s">
        <v>179</v>
      </c>
      <c r="L110" s="1">
        <v>6378</v>
      </c>
      <c r="M110" s="2">
        <v>-0.14472521069280378</v>
      </c>
      <c r="N110" s="3">
        <f t="shared" si="4"/>
        <v>-2.2691315568015642E-3</v>
      </c>
    </row>
    <row r="111" spans="5:14">
      <c r="E111" s="3"/>
      <c r="J111" s="1">
        <v>715011</v>
      </c>
      <c r="K111" s="1" t="s">
        <v>25</v>
      </c>
      <c r="L111" s="1">
        <v>351.7</v>
      </c>
      <c r="M111" s="2">
        <v>-0.14304313554658499</v>
      </c>
      <c r="N111" s="3">
        <f t="shared" si="4"/>
        <v>-4.0671917983106341E-2</v>
      </c>
    </row>
    <row r="112" spans="5:14">
      <c r="E112" s="3"/>
      <c r="J112" s="1">
        <v>1117688</v>
      </c>
      <c r="K112" s="1" t="s">
        <v>47</v>
      </c>
      <c r="L112" s="1">
        <v>3671</v>
      </c>
      <c r="M112" s="2">
        <v>-0.13894660338937359</v>
      </c>
      <c r="N112" s="3">
        <f t="shared" si="4"/>
        <v>-3.7849796619279104E-3</v>
      </c>
    </row>
    <row r="113" spans="5:14">
      <c r="E113" s="3"/>
      <c r="J113" s="1">
        <v>1090117</v>
      </c>
      <c r="K113" s="1" t="s">
        <v>241</v>
      </c>
      <c r="L113" s="1">
        <v>1176</v>
      </c>
      <c r="M113" s="2">
        <v>-0.13768047027428959</v>
      </c>
      <c r="N113" s="3">
        <f t="shared" si="4"/>
        <v>-1.1707522982507618E-2</v>
      </c>
    </row>
    <row r="114" spans="5:14">
      <c r="E114" s="3"/>
      <c r="J114" s="1">
        <v>1099654</v>
      </c>
      <c r="K114" s="1" t="s">
        <v>45</v>
      </c>
      <c r="L114" s="1">
        <v>2689</v>
      </c>
      <c r="M114" s="2">
        <v>-0.13743049236376997</v>
      </c>
      <c r="N114" s="3">
        <f t="shared" si="4"/>
        <v>-5.1108401771576785E-3</v>
      </c>
    </row>
    <row r="115" spans="5:14">
      <c r="E115" s="3"/>
      <c r="J115" s="1">
        <v>1129493</v>
      </c>
      <c r="K115" s="1" t="s">
        <v>124</v>
      </c>
      <c r="L115" s="1">
        <v>1132</v>
      </c>
      <c r="M115" s="2">
        <v>-0.13491522047651516</v>
      </c>
      <c r="N115" s="3">
        <f t="shared" si="4"/>
        <v>-1.1918305695805227E-2</v>
      </c>
    </row>
    <row r="116" spans="5:14">
      <c r="E116" s="3"/>
      <c r="J116" s="1">
        <v>1081843</v>
      </c>
      <c r="K116" s="1" t="s">
        <v>202</v>
      </c>
      <c r="L116" s="1">
        <v>1088</v>
      </c>
      <c r="M116" s="2">
        <v>-0.13230202019416759</v>
      </c>
      <c r="N116" s="3">
        <f t="shared" si="4"/>
        <v>-1.2160112150199227E-2</v>
      </c>
    </row>
    <row r="117" spans="5:14">
      <c r="E117" s="3"/>
      <c r="J117" s="1">
        <v>797035</v>
      </c>
      <c r="K117" s="1" t="s">
        <v>284</v>
      </c>
      <c r="L117" s="1">
        <v>25530</v>
      </c>
      <c r="M117" s="2">
        <v>-0.12883089362571376</v>
      </c>
      <c r="N117" s="3">
        <f t="shared" si="4"/>
        <v>-5.0462551361423326E-4</v>
      </c>
    </row>
    <row r="118" spans="5:14">
      <c r="E118" s="3"/>
      <c r="J118" s="1">
        <v>730010</v>
      </c>
      <c r="K118" s="1" t="s">
        <v>276</v>
      </c>
      <c r="L118" s="1">
        <v>1296</v>
      </c>
      <c r="M118" s="2">
        <v>-0.12582839188045414</v>
      </c>
      <c r="N118" s="3">
        <f t="shared" si="4"/>
        <v>-9.7089808549733134E-3</v>
      </c>
    </row>
    <row r="119" spans="5:14">
      <c r="E119" s="3"/>
      <c r="J119" s="1">
        <v>258012</v>
      </c>
      <c r="K119" s="1" t="s">
        <v>322</v>
      </c>
      <c r="L119" s="1">
        <v>8245</v>
      </c>
      <c r="M119" s="2">
        <v>-0.12122574176069548</v>
      </c>
      <c r="N119" s="3">
        <f t="shared" si="4"/>
        <v>-1.4702940177161367E-3</v>
      </c>
    </row>
    <row r="120" spans="5:14">
      <c r="E120" s="3"/>
      <c r="J120" s="1">
        <v>1082635</v>
      </c>
      <c r="K120" s="1" t="s">
        <v>46</v>
      </c>
      <c r="L120" s="1">
        <v>3341</v>
      </c>
      <c r="M120" s="2">
        <v>-0.12070624041338678</v>
      </c>
      <c r="N120" s="3">
        <f t="shared" si="4"/>
        <v>-3.6128775939355518E-3</v>
      </c>
    </row>
    <row r="121" spans="5:14">
      <c r="E121" s="3"/>
      <c r="J121" s="1">
        <v>1139864</v>
      </c>
      <c r="K121" s="1" t="s">
        <v>308</v>
      </c>
      <c r="L121" s="1">
        <v>170.2</v>
      </c>
      <c r="M121" s="2">
        <v>-0.11842956400001869</v>
      </c>
      <c r="N121" s="3">
        <f t="shared" si="4"/>
        <v>-6.9582587544076785E-2</v>
      </c>
    </row>
    <row r="122" spans="5:14">
      <c r="E122" s="3"/>
      <c r="J122" s="1">
        <v>382010</v>
      </c>
      <c r="K122" s="1" t="s">
        <v>61</v>
      </c>
      <c r="L122" s="1">
        <v>1171</v>
      </c>
      <c r="M122" s="2">
        <v>-0.11438070139306235</v>
      </c>
      <c r="N122" s="3">
        <f t="shared" si="4"/>
        <v>-9.7677797944545133E-3</v>
      </c>
    </row>
    <row r="123" spans="5:14">
      <c r="E123" s="3"/>
      <c r="J123" s="1">
        <v>507012</v>
      </c>
      <c r="K123" s="1" t="s">
        <v>201</v>
      </c>
      <c r="L123" s="1">
        <v>10800</v>
      </c>
      <c r="M123" s="2">
        <v>-0.11324899231501587</v>
      </c>
      <c r="N123" s="3">
        <f t="shared" si="4"/>
        <v>-1.0486017806945914E-3</v>
      </c>
    </row>
    <row r="124" spans="5:14">
      <c r="E124" s="3"/>
      <c r="J124" s="1">
        <v>168013</v>
      </c>
      <c r="K124" s="1" t="s">
        <v>222</v>
      </c>
      <c r="L124" s="1">
        <v>32900</v>
      </c>
      <c r="M124" s="2">
        <v>-0.11213557872818897</v>
      </c>
      <c r="N124" s="3">
        <f t="shared" si="4"/>
        <v>-3.4083762531364427E-4</v>
      </c>
    </row>
    <row r="125" spans="5:14">
      <c r="E125" s="3"/>
      <c r="J125" s="1">
        <v>1103878</v>
      </c>
      <c r="K125" s="1" t="s">
        <v>298</v>
      </c>
      <c r="L125" s="1">
        <v>681.7</v>
      </c>
      <c r="M125" s="2">
        <v>-0.11137413333333303</v>
      </c>
      <c r="N125" s="3">
        <f t="shared" si="4"/>
        <v>-1.6337704757713515E-2</v>
      </c>
    </row>
    <row r="126" spans="5:14">
      <c r="E126" s="3"/>
      <c r="J126" s="1">
        <v>345017</v>
      </c>
      <c r="K126" s="1" t="s">
        <v>197</v>
      </c>
      <c r="L126" s="1">
        <v>938.6</v>
      </c>
      <c r="M126" s="2">
        <v>-0.11120972838631338</v>
      </c>
      <c r="N126" s="3">
        <f t="shared" si="4"/>
        <v>-1.1848468824452736E-2</v>
      </c>
    </row>
    <row r="127" spans="5:14">
      <c r="E127" s="3"/>
      <c r="J127" s="1">
        <v>1820083</v>
      </c>
      <c r="K127" s="1" t="s">
        <v>11</v>
      </c>
      <c r="L127" s="1">
        <v>542.29999999999995</v>
      </c>
      <c r="M127" s="2">
        <v>-0.11082907333569716</v>
      </c>
      <c r="N127" s="3">
        <f t="shared" si="4"/>
        <v>-2.0436856598874641E-2</v>
      </c>
    </row>
    <row r="128" spans="5:14">
      <c r="E128" s="3"/>
      <c r="J128" s="1">
        <v>1104280</v>
      </c>
      <c r="K128" s="1" t="s">
        <v>170</v>
      </c>
      <c r="L128" s="1">
        <v>294.10000000000002</v>
      </c>
      <c r="M128" s="2">
        <v>-0.10341938267625242</v>
      </c>
      <c r="N128" s="3">
        <f t="shared" si="4"/>
        <v>-3.5164699991925334E-2</v>
      </c>
    </row>
    <row r="129" spans="5:14">
      <c r="E129" s="3"/>
      <c r="J129" s="1">
        <v>1083831</v>
      </c>
      <c r="K129" s="1" t="s">
        <v>159</v>
      </c>
      <c r="L129" s="1">
        <v>2432</v>
      </c>
      <c r="M129" s="2">
        <v>-0.10220187424790783</v>
      </c>
      <c r="N129" s="3">
        <f t="shared" si="4"/>
        <v>-4.2023796976935791E-3</v>
      </c>
    </row>
    <row r="130" spans="5:14">
      <c r="E130" s="3"/>
      <c r="J130" s="1">
        <v>1100957</v>
      </c>
      <c r="K130" s="1" t="s">
        <v>6</v>
      </c>
      <c r="L130" s="1">
        <v>415.7</v>
      </c>
      <c r="M130" s="2">
        <v>-0.10043223543238197</v>
      </c>
      <c r="N130" s="3">
        <f t="shared" ref="N130:N193" si="5">M130/L130*100</f>
        <v>-2.4159787210099103E-2</v>
      </c>
    </row>
    <row r="131" spans="5:14">
      <c r="E131" s="3"/>
      <c r="J131" s="1">
        <v>485011</v>
      </c>
      <c r="K131" s="1" t="s">
        <v>84</v>
      </c>
      <c r="L131" s="1">
        <v>52.1</v>
      </c>
      <c r="M131" s="2">
        <v>-9.1518796397799182E-2</v>
      </c>
      <c r="N131" s="3">
        <f t="shared" si="5"/>
        <v>-0.1756598779228391</v>
      </c>
    </row>
    <row r="132" spans="5:14">
      <c r="E132" s="3"/>
      <c r="J132" s="1">
        <v>749077</v>
      </c>
      <c r="K132" s="1" t="s">
        <v>57</v>
      </c>
      <c r="L132" s="1">
        <v>1051</v>
      </c>
      <c r="M132" s="2">
        <v>-7.9456865578112421E-2</v>
      </c>
      <c r="N132" s="3">
        <f t="shared" si="5"/>
        <v>-7.5601204165663578E-3</v>
      </c>
    </row>
    <row r="133" spans="5:14">
      <c r="E133" s="3"/>
      <c r="J133" s="1">
        <v>1104868</v>
      </c>
      <c r="K133" s="1" t="s">
        <v>74</v>
      </c>
      <c r="L133" s="1">
        <v>867.5</v>
      </c>
      <c r="M133" s="2">
        <v>-7.8987431035388495E-2</v>
      </c>
      <c r="N133" s="3">
        <f t="shared" si="5"/>
        <v>-9.1051793700736017E-3</v>
      </c>
    </row>
    <row r="134" spans="5:14">
      <c r="E134" s="3"/>
      <c r="J134" s="1">
        <v>639013</v>
      </c>
      <c r="K134" s="1" t="s">
        <v>120</v>
      </c>
      <c r="L134" s="1">
        <v>1002</v>
      </c>
      <c r="M134" s="2">
        <v>-7.8728546729863291E-2</v>
      </c>
      <c r="N134" s="3">
        <f t="shared" si="5"/>
        <v>-7.8571403922019258E-3</v>
      </c>
    </row>
    <row r="135" spans="5:14">
      <c r="E135" s="3"/>
      <c r="J135" s="1">
        <v>1091685</v>
      </c>
      <c r="K135" s="1" t="s">
        <v>261</v>
      </c>
      <c r="L135" s="1">
        <v>505.2</v>
      </c>
      <c r="M135" s="2">
        <v>-6.7861803638377599E-2</v>
      </c>
      <c r="N135" s="3">
        <f t="shared" si="5"/>
        <v>-1.3432661052727158E-2</v>
      </c>
    </row>
    <row r="136" spans="5:14">
      <c r="E136" s="3"/>
      <c r="J136" s="1">
        <v>1084953</v>
      </c>
      <c r="K136" s="1" t="s">
        <v>237</v>
      </c>
      <c r="L136" s="1">
        <v>3391</v>
      </c>
      <c r="M136" s="2">
        <v>-6.7529513928503079E-2</v>
      </c>
      <c r="N136" s="3">
        <f t="shared" si="5"/>
        <v>-1.9914336162932195E-3</v>
      </c>
    </row>
    <row r="137" spans="5:14">
      <c r="E137" s="3"/>
      <c r="J137" s="1">
        <v>755017</v>
      </c>
      <c r="K137" s="1" t="s">
        <v>73</v>
      </c>
      <c r="L137" s="1">
        <v>9718</v>
      </c>
      <c r="M137" s="2">
        <v>-6.4248800000000106E-2</v>
      </c>
      <c r="N137" s="3">
        <f t="shared" si="5"/>
        <v>-6.6113192014817979E-4</v>
      </c>
    </row>
    <row r="138" spans="5:14">
      <c r="E138" s="3"/>
      <c r="J138" s="1">
        <v>1091248</v>
      </c>
      <c r="K138" s="1" t="s">
        <v>184</v>
      </c>
      <c r="L138" s="1">
        <v>148</v>
      </c>
      <c r="M138" s="2">
        <v>-6.2958755138800504E-2</v>
      </c>
      <c r="N138" s="3">
        <f t="shared" si="5"/>
        <v>-4.2539699418108451E-2</v>
      </c>
    </row>
    <row r="139" spans="5:14">
      <c r="E139" s="3"/>
      <c r="J139" s="1">
        <v>1081009</v>
      </c>
      <c r="K139" s="1" t="s">
        <v>309</v>
      </c>
      <c r="L139" s="1">
        <v>2601</v>
      </c>
      <c r="M139" s="2">
        <v>-5.6238261592320857E-2</v>
      </c>
      <c r="N139" s="3">
        <f t="shared" si="5"/>
        <v>-2.1621784541453618E-3</v>
      </c>
    </row>
    <row r="140" spans="5:14">
      <c r="E140" s="3"/>
      <c r="J140" s="1">
        <v>1086230</v>
      </c>
      <c r="K140" s="1" t="s">
        <v>13</v>
      </c>
      <c r="L140" s="1">
        <v>3146</v>
      </c>
      <c r="M140" s="2">
        <v>-5.4646186812120759E-2</v>
      </c>
      <c r="N140" s="3">
        <f t="shared" si="5"/>
        <v>-1.7370053023560315E-3</v>
      </c>
    </row>
    <row r="141" spans="5:14">
      <c r="E141" s="3"/>
      <c r="J141" s="1">
        <v>731018</v>
      </c>
      <c r="K141" s="1" t="s">
        <v>249</v>
      </c>
      <c r="L141" s="1">
        <v>20060</v>
      </c>
      <c r="M141" s="2">
        <v>-4.7112365366254627E-2</v>
      </c>
      <c r="N141" s="3">
        <f t="shared" si="5"/>
        <v>-2.3485725506607491E-4</v>
      </c>
    </row>
    <row r="142" spans="5:14">
      <c r="E142" s="3"/>
      <c r="J142" s="1">
        <v>1119924</v>
      </c>
      <c r="K142" s="1" t="s">
        <v>130</v>
      </c>
      <c r="L142" s="1">
        <v>91.9</v>
      </c>
      <c r="M142" s="2">
        <v>-4.6227329648301674E-2</v>
      </c>
      <c r="N142" s="3">
        <f t="shared" si="5"/>
        <v>-5.0301773284332607E-2</v>
      </c>
    </row>
    <row r="143" spans="5:14">
      <c r="E143" s="3"/>
      <c r="J143" s="1">
        <v>532010</v>
      </c>
      <c r="K143" s="1" t="s">
        <v>114</v>
      </c>
      <c r="L143" s="1">
        <v>3738</v>
      </c>
      <c r="M143" s="2">
        <v>-4.5124811458445713E-2</v>
      </c>
      <c r="N143" s="3">
        <f t="shared" si="5"/>
        <v>-1.2071913177754338E-3</v>
      </c>
    </row>
    <row r="144" spans="5:14">
      <c r="E144" s="3"/>
      <c r="J144" s="1">
        <v>477018</v>
      </c>
      <c r="K144" s="1" t="s">
        <v>156</v>
      </c>
      <c r="L144" s="1">
        <v>1383</v>
      </c>
      <c r="M144" s="2">
        <v>-4.5104593624471515E-2</v>
      </c>
      <c r="N144" s="3">
        <f t="shared" si="5"/>
        <v>-3.2613589027094374E-3</v>
      </c>
    </row>
    <row r="145" spans="5:14">
      <c r="E145" s="3"/>
      <c r="J145" s="1">
        <v>1136365</v>
      </c>
      <c r="K145" s="1" t="s">
        <v>90</v>
      </c>
      <c r="L145" s="1">
        <v>418.3</v>
      </c>
      <c r="M145" s="2">
        <v>-4.2256233333332935E-2</v>
      </c>
      <c r="N145" s="3">
        <f t="shared" si="5"/>
        <v>-1.0101896565463288E-2</v>
      </c>
    </row>
    <row r="146" spans="5:14">
      <c r="E146" s="3"/>
      <c r="J146" s="1">
        <v>660019</v>
      </c>
      <c r="K146" s="1" t="s">
        <v>226</v>
      </c>
      <c r="L146" s="1">
        <v>3250</v>
      </c>
      <c r="M146" s="2">
        <v>-4.0491208766117337E-2</v>
      </c>
      <c r="N146" s="3">
        <f t="shared" si="5"/>
        <v>-1.2458833466497644E-3</v>
      </c>
    </row>
    <row r="147" spans="5:14">
      <c r="E147" s="3"/>
      <c r="J147" s="1">
        <v>1098755</v>
      </c>
      <c r="K147" s="1" t="s">
        <v>233</v>
      </c>
      <c r="L147" s="1">
        <v>627.9</v>
      </c>
      <c r="M147" s="2">
        <v>-3.881478172156011E-2</v>
      </c>
      <c r="N147" s="3">
        <f t="shared" si="5"/>
        <v>-6.1816820706418396E-3</v>
      </c>
    </row>
    <row r="148" spans="5:14">
      <c r="E148" s="3"/>
      <c r="J148" s="1">
        <v>1122415</v>
      </c>
      <c r="K148" s="1" t="s">
        <v>33</v>
      </c>
      <c r="L148" s="1">
        <v>98.4</v>
      </c>
      <c r="M148" s="2">
        <v>-3.7409960292232577E-2</v>
      </c>
      <c r="N148" s="3">
        <f t="shared" si="5"/>
        <v>-3.8018252329504655E-2</v>
      </c>
    </row>
    <row r="149" spans="5:14">
      <c r="E149" s="3"/>
      <c r="J149" s="1">
        <v>644013</v>
      </c>
      <c r="K149" s="1" t="s">
        <v>265</v>
      </c>
      <c r="L149" s="1">
        <v>1877</v>
      </c>
      <c r="M149" s="2">
        <v>-3.6792802220471765E-2</v>
      </c>
      <c r="N149" s="3">
        <f t="shared" si="5"/>
        <v>-1.9601919137171961E-3</v>
      </c>
    </row>
    <row r="150" spans="5:14">
      <c r="E150" s="3"/>
      <c r="J150" s="1">
        <v>1141464</v>
      </c>
      <c r="K150" s="1" t="s">
        <v>198</v>
      </c>
      <c r="L150" s="1">
        <v>482.6</v>
      </c>
      <c r="M150" s="2">
        <v>-3.5082178685794663E-2</v>
      </c>
      <c r="N150" s="3">
        <f t="shared" si="5"/>
        <v>-7.26941124861058E-3</v>
      </c>
    </row>
    <row r="151" spans="5:14">
      <c r="E151" s="3"/>
      <c r="J151" s="1">
        <v>371013</v>
      </c>
      <c r="K151" s="1" t="s">
        <v>140</v>
      </c>
      <c r="L151" s="1">
        <v>1845</v>
      </c>
      <c r="M151" s="2">
        <v>-3.3677472984674939E-2</v>
      </c>
      <c r="N151" s="3">
        <f t="shared" si="5"/>
        <v>-1.8253372891422733E-3</v>
      </c>
    </row>
    <row r="152" spans="5:14">
      <c r="E152" s="3"/>
      <c r="J152" s="1">
        <v>1092204</v>
      </c>
      <c r="K152" s="1" t="s">
        <v>248</v>
      </c>
      <c r="L152" s="1">
        <v>3522</v>
      </c>
      <c r="M152" s="2">
        <v>-3.3562318928113788E-2</v>
      </c>
      <c r="N152" s="3">
        <f t="shared" si="5"/>
        <v>-9.5293353004298096E-4</v>
      </c>
    </row>
    <row r="153" spans="5:14">
      <c r="E153" s="3"/>
      <c r="J153" s="1">
        <v>1142587</v>
      </c>
      <c r="K153" s="1" t="s">
        <v>129</v>
      </c>
      <c r="L153" s="1">
        <v>418.9</v>
      </c>
      <c r="M153" s="2">
        <v>-3.3427065175654969E-2</v>
      </c>
      <c r="N153" s="3">
        <f t="shared" si="5"/>
        <v>-7.9797243198030492E-3</v>
      </c>
    </row>
    <row r="154" spans="5:14">
      <c r="E154" s="3"/>
      <c r="J154" s="1">
        <v>1080456</v>
      </c>
      <c r="K154" s="1" t="s">
        <v>302</v>
      </c>
      <c r="L154" s="1">
        <v>6350</v>
      </c>
      <c r="M154" s="2">
        <v>-3.2143321762783339E-2</v>
      </c>
      <c r="N154" s="3">
        <f t="shared" si="5"/>
        <v>-5.0619404350839899E-4</v>
      </c>
    </row>
    <row r="155" spans="5:14">
      <c r="E155" s="3"/>
      <c r="J155" s="1">
        <v>253013</v>
      </c>
      <c r="K155" s="1" t="s">
        <v>193</v>
      </c>
      <c r="L155" s="1">
        <v>1542</v>
      </c>
      <c r="M155" s="2">
        <v>-3.0442671964951873E-2</v>
      </c>
      <c r="N155" s="3">
        <f t="shared" si="5"/>
        <v>-1.9742329419553742E-3</v>
      </c>
    </row>
    <row r="156" spans="5:14">
      <c r="E156" s="3"/>
      <c r="J156" s="1">
        <v>1104058</v>
      </c>
      <c r="K156" s="1" t="s">
        <v>277</v>
      </c>
      <c r="L156" s="1">
        <v>988.4</v>
      </c>
      <c r="M156" s="2">
        <v>-3.028883589516379E-2</v>
      </c>
      <c r="N156" s="3">
        <f t="shared" si="5"/>
        <v>-3.0644309889886479E-3</v>
      </c>
    </row>
    <row r="157" spans="5:14">
      <c r="E157" s="3"/>
      <c r="J157" s="1">
        <v>1096148</v>
      </c>
      <c r="K157" s="1" t="s">
        <v>109</v>
      </c>
      <c r="L157" s="1">
        <v>349.5</v>
      </c>
      <c r="M157" s="2">
        <v>-3.0112324920472666E-2</v>
      </c>
      <c r="N157" s="3">
        <f t="shared" si="5"/>
        <v>-8.6158297340408214E-3</v>
      </c>
    </row>
    <row r="158" spans="5:14">
      <c r="E158" s="3"/>
      <c r="J158" s="1">
        <v>1105097</v>
      </c>
      <c r="K158" s="1" t="s">
        <v>223</v>
      </c>
      <c r="L158" s="1">
        <v>4728</v>
      </c>
      <c r="M158" s="2">
        <v>-3.007789248338899E-2</v>
      </c>
      <c r="N158" s="3">
        <f t="shared" si="5"/>
        <v>-6.3616523865035941E-4</v>
      </c>
    </row>
    <row r="159" spans="5:14">
      <c r="E159" s="3"/>
      <c r="J159" s="1">
        <v>528018</v>
      </c>
      <c r="K159" s="1" t="s">
        <v>215</v>
      </c>
      <c r="L159" s="1">
        <v>4528</v>
      </c>
      <c r="M159" s="2">
        <v>-2.931472798344445E-2</v>
      </c>
      <c r="N159" s="3">
        <f t="shared" si="5"/>
        <v>-6.4741007030575195E-4</v>
      </c>
    </row>
    <row r="160" spans="5:14">
      <c r="E160" s="3"/>
      <c r="J160" s="1">
        <v>373019</v>
      </c>
      <c r="K160" s="1" t="s">
        <v>5</v>
      </c>
      <c r="L160" s="1">
        <v>210</v>
      </c>
      <c r="M160" s="2">
        <v>-2.9238660912064229E-2</v>
      </c>
      <c r="N160" s="3">
        <f t="shared" si="5"/>
        <v>-1.392317186288773E-2</v>
      </c>
    </row>
    <row r="161" spans="5:14">
      <c r="E161" s="3"/>
      <c r="J161" s="1">
        <v>796011</v>
      </c>
      <c r="K161" s="1" t="s">
        <v>323</v>
      </c>
      <c r="L161" s="1">
        <v>6198</v>
      </c>
      <c r="M161" s="2">
        <v>-2.8962318658180219E-2</v>
      </c>
      <c r="N161" s="3">
        <f t="shared" si="5"/>
        <v>-4.672849089735434E-4</v>
      </c>
    </row>
    <row r="162" spans="5:14">
      <c r="E162" s="3"/>
      <c r="J162" s="1">
        <v>1140243</v>
      </c>
      <c r="K162" s="1" t="s">
        <v>214</v>
      </c>
      <c r="L162" s="1">
        <v>451.3</v>
      </c>
      <c r="M162" s="2">
        <v>-2.8323748428302487E-2</v>
      </c>
      <c r="N162" s="3">
        <f t="shared" si="5"/>
        <v>-6.2760355480395488E-3</v>
      </c>
    </row>
    <row r="163" spans="5:14">
      <c r="E163" s="3"/>
      <c r="J163" s="1">
        <v>1091933</v>
      </c>
      <c r="K163" s="1" t="s">
        <v>108</v>
      </c>
      <c r="L163" s="1">
        <v>743</v>
      </c>
      <c r="M163" s="2">
        <v>-2.7131481364391918E-2</v>
      </c>
      <c r="N163" s="3">
        <f t="shared" si="5"/>
        <v>-3.6516125658670141E-3</v>
      </c>
    </row>
    <row r="164" spans="5:14">
      <c r="E164" s="3"/>
      <c r="J164" s="1">
        <v>386011</v>
      </c>
      <c r="K164" s="1" t="s">
        <v>281</v>
      </c>
      <c r="L164" s="1">
        <v>826.9</v>
      </c>
      <c r="M164" s="2">
        <v>-2.6232478677830962E-2</v>
      </c>
      <c r="N164" s="3">
        <f t="shared" si="5"/>
        <v>-3.1723882788524567E-3</v>
      </c>
    </row>
    <row r="165" spans="5:14">
      <c r="E165" s="3"/>
      <c r="J165" s="1">
        <v>235010</v>
      </c>
      <c r="K165" s="1" t="s">
        <v>95</v>
      </c>
      <c r="L165" s="1">
        <v>1382</v>
      </c>
      <c r="M165" s="2">
        <v>-2.6087111209043889E-2</v>
      </c>
      <c r="N165" s="3">
        <f t="shared" si="5"/>
        <v>-1.8876346750393552E-3</v>
      </c>
    </row>
    <row r="166" spans="5:14">
      <c r="E166" s="3"/>
      <c r="J166" s="1">
        <v>150011</v>
      </c>
      <c r="K166" s="1" t="s">
        <v>148</v>
      </c>
      <c r="L166" s="1">
        <v>169600</v>
      </c>
      <c r="M166" s="2">
        <v>-2.5530456747058117E-2</v>
      </c>
      <c r="N166" s="3">
        <f t="shared" si="5"/>
        <v>-1.5053335346142758E-5</v>
      </c>
    </row>
    <row r="167" spans="5:14">
      <c r="E167" s="3"/>
      <c r="J167" s="1">
        <v>425017</v>
      </c>
      <c r="K167" s="1" t="s">
        <v>278</v>
      </c>
      <c r="L167" s="1">
        <v>991</v>
      </c>
      <c r="M167" s="2">
        <v>-2.4174253788206701E-2</v>
      </c>
      <c r="N167" s="3">
        <f t="shared" si="5"/>
        <v>-2.4393797969936124E-3</v>
      </c>
    </row>
    <row r="168" spans="5:14">
      <c r="E168" s="3"/>
      <c r="J168" s="1">
        <v>271015</v>
      </c>
      <c r="K168" s="1" t="s">
        <v>280</v>
      </c>
      <c r="L168" s="1">
        <v>1456</v>
      </c>
      <c r="M168" s="2">
        <v>-2.3551464170896041E-2</v>
      </c>
      <c r="N168" s="3">
        <f t="shared" si="5"/>
        <v>-1.6175456161329697E-3</v>
      </c>
    </row>
    <row r="169" spans="5:14">
      <c r="E169" s="3"/>
      <c r="J169" s="1">
        <v>1104959</v>
      </c>
      <c r="K169" s="1" t="s">
        <v>134</v>
      </c>
      <c r="L169" s="1">
        <v>125.9</v>
      </c>
      <c r="M169" s="2">
        <v>-2.3485510162011947E-2</v>
      </c>
      <c r="N169" s="3">
        <f t="shared" si="5"/>
        <v>-1.8654098619548806E-2</v>
      </c>
    </row>
    <row r="170" spans="5:14">
      <c r="E170" s="3"/>
      <c r="J170" s="1">
        <v>1084482</v>
      </c>
      <c r="K170" s="1" t="s">
        <v>254</v>
      </c>
      <c r="L170" s="1">
        <v>974.4</v>
      </c>
      <c r="M170" s="2">
        <v>-2.277292355920757E-2</v>
      </c>
      <c r="N170" s="3">
        <f t="shared" si="5"/>
        <v>-2.3371226969630099E-3</v>
      </c>
    </row>
    <row r="171" spans="5:14">
      <c r="E171" s="3"/>
      <c r="J171" s="1">
        <v>1139955</v>
      </c>
      <c r="K171" s="1" t="s">
        <v>195</v>
      </c>
      <c r="L171" s="1">
        <v>455</v>
      </c>
      <c r="M171" s="2">
        <v>-2.2108824084823842E-2</v>
      </c>
      <c r="N171" s="3">
        <f t="shared" si="5"/>
        <v>-4.8590822164448003E-3</v>
      </c>
    </row>
    <row r="172" spans="5:14">
      <c r="E172" s="3"/>
      <c r="J172" s="1">
        <v>1141316</v>
      </c>
      <c r="K172" s="1" t="s">
        <v>112</v>
      </c>
      <c r="L172" s="1">
        <v>170.3</v>
      </c>
      <c r="M172" s="2">
        <v>-2.1981482166106736E-2</v>
      </c>
      <c r="N172" s="3">
        <f t="shared" si="5"/>
        <v>-1.2907505675928792E-2</v>
      </c>
    </row>
    <row r="173" spans="5:14">
      <c r="E173" s="3"/>
      <c r="J173" s="1">
        <v>654012</v>
      </c>
      <c r="K173" s="1" t="s">
        <v>60</v>
      </c>
      <c r="L173" s="1">
        <v>2305</v>
      </c>
      <c r="M173" s="2">
        <v>-2.1027320430948127E-2</v>
      </c>
      <c r="N173" s="3">
        <f t="shared" si="5"/>
        <v>-9.1224817487844359E-4</v>
      </c>
    </row>
    <row r="174" spans="5:14">
      <c r="E174" s="3"/>
      <c r="J174" s="1">
        <v>454017</v>
      </c>
      <c r="K174" s="1" t="s">
        <v>105</v>
      </c>
      <c r="L174" s="1">
        <v>430</v>
      </c>
      <c r="M174" s="2">
        <v>-2.0947283610224909E-2</v>
      </c>
      <c r="N174" s="3">
        <f t="shared" si="5"/>
        <v>-4.871461304703467E-3</v>
      </c>
    </row>
    <row r="175" spans="5:14">
      <c r="E175" s="3"/>
      <c r="J175" s="1">
        <v>589010</v>
      </c>
      <c r="K175" s="1" t="s">
        <v>59</v>
      </c>
      <c r="L175" s="1">
        <v>2439</v>
      </c>
      <c r="M175" s="2">
        <v>-2.08124642535783E-2</v>
      </c>
      <c r="N175" s="3">
        <f t="shared" si="5"/>
        <v>-8.5331956759238613E-4</v>
      </c>
    </row>
    <row r="176" spans="5:14">
      <c r="E176" s="3"/>
      <c r="J176" s="1">
        <v>333013</v>
      </c>
      <c r="K176" s="1" t="s">
        <v>267</v>
      </c>
      <c r="L176" s="1">
        <v>170.9</v>
      </c>
      <c r="M176" s="2">
        <v>-2.059702207770242E-2</v>
      </c>
      <c r="N176" s="3">
        <f t="shared" si="5"/>
        <v>-1.2052090156642728E-2</v>
      </c>
    </row>
    <row r="177" spans="5:14">
      <c r="E177" s="3"/>
      <c r="J177" s="1">
        <v>505016</v>
      </c>
      <c r="K177" s="1" t="s">
        <v>30</v>
      </c>
      <c r="L177" s="1">
        <v>7799</v>
      </c>
      <c r="M177" s="2">
        <v>-2.0455114294656962E-2</v>
      </c>
      <c r="N177" s="3">
        <f t="shared" si="5"/>
        <v>-2.6227868053156763E-4</v>
      </c>
    </row>
    <row r="178" spans="5:14">
      <c r="E178" s="3"/>
      <c r="J178" s="1">
        <v>745018</v>
      </c>
      <c r="K178" s="1" t="s">
        <v>252</v>
      </c>
      <c r="L178" s="1">
        <v>2290</v>
      </c>
      <c r="M178" s="2">
        <v>-1.9949309525601089E-2</v>
      </c>
      <c r="N178" s="3">
        <f t="shared" si="5"/>
        <v>-8.7114888758083357E-4</v>
      </c>
    </row>
    <row r="179" spans="5:14">
      <c r="E179" s="3"/>
      <c r="J179" s="1">
        <v>642017</v>
      </c>
      <c r="K179" s="1" t="s">
        <v>185</v>
      </c>
      <c r="L179" s="1">
        <v>1571</v>
      </c>
      <c r="M179" s="2">
        <v>-1.9704452943414497E-2</v>
      </c>
      <c r="N179" s="3">
        <f t="shared" si="5"/>
        <v>-1.2542618041638763E-3</v>
      </c>
    </row>
    <row r="180" spans="5:14">
      <c r="E180" s="3"/>
      <c r="J180" s="1">
        <v>1138379</v>
      </c>
      <c r="K180" s="1" t="s">
        <v>310</v>
      </c>
      <c r="L180" s="1">
        <v>1263</v>
      </c>
      <c r="M180" s="2">
        <v>-1.9062285095529208E-2</v>
      </c>
      <c r="N180" s="3">
        <f t="shared" si="5"/>
        <v>-1.5092862308415842E-3</v>
      </c>
    </row>
    <row r="181" spans="5:14">
      <c r="E181" s="3"/>
      <c r="J181" s="1">
        <v>1094283</v>
      </c>
      <c r="K181" s="1" t="s">
        <v>99</v>
      </c>
      <c r="L181" s="1">
        <v>1729</v>
      </c>
      <c r="M181" s="2">
        <v>-1.8647403163190024E-2</v>
      </c>
      <c r="N181" s="3">
        <f t="shared" si="5"/>
        <v>-1.0785079909305972E-3</v>
      </c>
    </row>
    <row r="182" spans="5:14">
      <c r="E182" s="3"/>
      <c r="J182" s="1">
        <v>421016</v>
      </c>
      <c r="K182" s="1" t="s">
        <v>230</v>
      </c>
      <c r="L182" s="1">
        <v>519.70000000000005</v>
      </c>
      <c r="M182" s="2">
        <v>-1.8624668871854905E-2</v>
      </c>
      <c r="N182" s="3">
        <f t="shared" si="5"/>
        <v>-3.5837346299509147E-3</v>
      </c>
    </row>
    <row r="183" spans="5:14">
      <c r="E183" s="3"/>
      <c r="J183" s="1">
        <v>280016</v>
      </c>
      <c r="K183" s="1" t="s">
        <v>288</v>
      </c>
      <c r="L183" s="1">
        <v>7398</v>
      </c>
      <c r="M183" s="2">
        <v>-1.859714804500967E-2</v>
      </c>
      <c r="N183" s="3">
        <f t="shared" si="5"/>
        <v>-2.5138075216287744E-4</v>
      </c>
    </row>
    <row r="184" spans="5:14">
      <c r="E184" s="3"/>
      <c r="J184" s="1">
        <v>1080613</v>
      </c>
      <c r="K184" s="1" t="s">
        <v>64</v>
      </c>
      <c r="L184" s="1">
        <v>1992</v>
      </c>
      <c r="M184" s="2">
        <v>-1.8280762692364727E-2</v>
      </c>
      <c r="N184" s="3">
        <f t="shared" si="5"/>
        <v>-9.1770897050023729E-4</v>
      </c>
    </row>
    <row r="185" spans="5:14">
      <c r="E185" s="3"/>
      <c r="J185" s="1">
        <v>726018</v>
      </c>
      <c r="K185" s="1" t="s">
        <v>162</v>
      </c>
      <c r="L185" s="1">
        <v>757.7</v>
      </c>
      <c r="M185" s="2">
        <v>-1.789245570298581E-2</v>
      </c>
      <c r="N185" s="3">
        <f t="shared" si="5"/>
        <v>-2.361416880425737E-3</v>
      </c>
    </row>
    <row r="186" spans="5:14">
      <c r="E186" s="3"/>
      <c r="J186" s="1">
        <v>1096676</v>
      </c>
      <c r="K186" s="1" t="s">
        <v>118</v>
      </c>
      <c r="L186" s="1">
        <v>1097</v>
      </c>
      <c r="M186" s="2">
        <v>-1.7447997018179506E-2</v>
      </c>
      <c r="N186" s="3">
        <f t="shared" si="5"/>
        <v>-1.5905193270902009E-3</v>
      </c>
    </row>
    <row r="187" spans="5:14">
      <c r="E187" s="3"/>
      <c r="J187" s="1">
        <v>149013</v>
      </c>
      <c r="K187" s="1" t="s">
        <v>107</v>
      </c>
      <c r="L187" s="1">
        <v>13710</v>
      </c>
      <c r="M187" s="2">
        <v>-1.6935920288653872E-2</v>
      </c>
      <c r="N187" s="3">
        <f t="shared" si="5"/>
        <v>-1.235296884657467E-4</v>
      </c>
    </row>
    <row r="188" spans="5:14">
      <c r="E188" s="3"/>
      <c r="J188" s="1">
        <v>1092345</v>
      </c>
      <c r="K188" s="1" t="s">
        <v>149</v>
      </c>
      <c r="L188" s="1">
        <v>590.1</v>
      </c>
      <c r="M188" s="2">
        <v>-1.6880739442727055E-2</v>
      </c>
      <c r="N188" s="3">
        <f t="shared" si="5"/>
        <v>-2.8606574212382743E-3</v>
      </c>
    </row>
    <row r="189" spans="5:14">
      <c r="E189" s="3"/>
      <c r="J189" s="1">
        <v>686014</v>
      </c>
      <c r="K189" s="1" t="s">
        <v>196</v>
      </c>
      <c r="L189" s="1">
        <v>17590</v>
      </c>
      <c r="M189" s="2">
        <v>-1.6498950649962818E-2</v>
      </c>
      <c r="N189" s="3">
        <f t="shared" si="5"/>
        <v>-9.3797331722358265E-5</v>
      </c>
    </row>
    <row r="190" spans="5:14">
      <c r="E190" s="3"/>
      <c r="J190" s="1">
        <v>1143643</v>
      </c>
      <c r="K190" s="1" t="s">
        <v>245</v>
      </c>
      <c r="L190" s="1">
        <v>810.2</v>
      </c>
      <c r="M190" s="2">
        <v>-1.645100078306827E-2</v>
      </c>
      <c r="N190" s="3">
        <f t="shared" si="5"/>
        <v>-2.030486396330322E-3</v>
      </c>
    </row>
    <row r="191" spans="5:14">
      <c r="E191" s="3"/>
      <c r="J191" s="1">
        <v>769026</v>
      </c>
      <c r="K191" s="1" t="s">
        <v>306</v>
      </c>
      <c r="L191" s="1">
        <v>1060</v>
      </c>
      <c r="M191" s="2">
        <v>-1.5786425883670685E-2</v>
      </c>
      <c r="N191" s="3">
        <f t="shared" si="5"/>
        <v>-1.4892854607236495E-3</v>
      </c>
    </row>
    <row r="192" spans="5:14">
      <c r="E192" s="3"/>
      <c r="J192" s="1">
        <v>142018</v>
      </c>
      <c r="K192" s="1" t="s">
        <v>321</v>
      </c>
      <c r="L192" s="1">
        <v>1524</v>
      </c>
      <c r="M192" s="2">
        <v>-1.5474531548862691E-2</v>
      </c>
      <c r="N192" s="3">
        <f t="shared" si="5"/>
        <v>-1.0153892092429589E-3</v>
      </c>
    </row>
    <row r="193" spans="5:14">
      <c r="E193" s="3"/>
      <c r="J193" s="1">
        <v>175018</v>
      </c>
      <c r="K193" s="1" t="s">
        <v>27</v>
      </c>
      <c r="L193" s="1">
        <v>3580</v>
      </c>
      <c r="M193" s="2">
        <v>-1.5375817900612064E-2</v>
      </c>
      <c r="N193" s="3">
        <f t="shared" si="5"/>
        <v>-4.2949212012882861E-4</v>
      </c>
    </row>
    <row r="194" spans="5:14">
      <c r="E194" s="3"/>
      <c r="J194" s="1">
        <v>265017</v>
      </c>
      <c r="K194" s="1" t="s">
        <v>19</v>
      </c>
      <c r="L194" s="1">
        <v>1167</v>
      </c>
      <c r="M194" s="2">
        <v>-1.5221185780508656E-2</v>
      </c>
      <c r="N194" s="3">
        <f t="shared" ref="N194:N257" si="6">M194/L194*100</f>
        <v>-1.3043004096408447E-3</v>
      </c>
    </row>
    <row r="195" spans="5:14">
      <c r="E195" s="3"/>
      <c r="J195" s="1">
        <v>351015</v>
      </c>
      <c r="K195" s="1" t="s">
        <v>146</v>
      </c>
      <c r="L195" s="1">
        <v>1613</v>
      </c>
      <c r="M195" s="2">
        <v>-1.5107523693611402E-2</v>
      </c>
      <c r="N195" s="3">
        <f t="shared" si="6"/>
        <v>-9.3661027238756361E-4</v>
      </c>
    </row>
    <row r="196" spans="5:14">
      <c r="E196" s="3"/>
      <c r="J196" s="1">
        <v>1102128</v>
      </c>
      <c r="K196" s="1" t="s">
        <v>274</v>
      </c>
      <c r="L196" s="1">
        <v>3185</v>
      </c>
      <c r="M196" s="2">
        <v>-1.504608851413633E-2</v>
      </c>
      <c r="N196" s="3">
        <f t="shared" si="6"/>
        <v>-4.7240466292421758E-4</v>
      </c>
    </row>
    <row r="197" spans="5:14">
      <c r="E197" s="3"/>
      <c r="J197" s="1">
        <v>1083443</v>
      </c>
      <c r="K197" s="1" t="s">
        <v>35</v>
      </c>
      <c r="L197" s="1">
        <v>282.60000000000002</v>
      </c>
      <c r="M197" s="2">
        <v>-1.4474221649200592E-2</v>
      </c>
      <c r="N197" s="3">
        <f t="shared" si="6"/>
        <v>-5.1218052544941932E-3</v>
      </c>
    </row>
    <row r="198" spans="5:14">
      <c r="E198" s="3"/>
      <c r="J198" s="1">
        <v>1082007</v>
      </c>
      <c r="K198" s="1" t="s">
        <v>311</v>
      </c>
      <c r="L198" s="1">
        <v>316.89999999999998</v>
      </c>
      <c r="M198" s="2">
        <v>-1.4332694062177492E-2</v>
      </c>
      <c r="N198" s="3">
        <f t="shared" si="6"/>
        <v>-4.5227813386486248E-3</v>
      </c>
    </row>
    <row r="199" spans="5:14">
      <c r="E199" s="3"/>
      <c r="J199" s="1">
        <v>1135516</v>
      </c>
      <c r="K199" s="1" t="s">
        <v>16</v>
      </c>
      <c r="L199" s="1">
        <v>3820</v>
      </c>
      <c r="M199" s="2">
        <v>-1.4004971638789471E-2</v>
      </c>
      <c r="N199" s="3">
        <f t="shared" si="6"/>
        <v>-3.6662229420914846E-4</v>
      </c>
    </row>
    <row r="200" spans="5:14">
      <c r="E200" s="3"/>
      <c r="J200" s="1">
        <v>675017</v>
      </c>
      <c r="K200" s="1" t="s">
        <v>9</v>
      </c>
      <c r="L200" s="1">
        <v>2143</v>
      </c>
      <c r="M200" s="2">
        <v>-1.3748973060979108E-2</v>
      </c>
      <c r="N200" s="3">
        <f t="shared" si="6"/>
        <v>-6.4157597111428406E-4</v>
      </c>
    </row>
    <row r="201" spans="5:14">
      <c r="E201" s="3"/>
      <c r="J201" s="1">
        <v>1101666</v>
      </c>
      <c r="K201" s="1" t="s">
        <v>83</v>
      </c>
      <c r="L201" s="1">
        <v>146.30000000000001</v>
      </c>
      <c r="M201" s="2">
        <v>-1.3554341085882715E-2</v>
      </c>
      <c r="N201" s="3">
        <f t="shared" si="6"/>
        <v>-9.264758090145396E-3</v>
      </c>
    </row>
    <row r="202" spans="5:14">
      <c r="E202" s="3"/>
      <c r="J202" s="1">
        <v>526012</v>
      </c>
      <c r="K202" s="1" t="s">
        <v>296</v>
      </c>
      <c r="L202" s="1">
        <v>722</v>
      </c>
      <c r="M202" s="2">
        <v>-1.3324036938802519E-2</v>
      </c>
      <c r="N202" s="3">
        <f t="shared" si="6"/>
        <v>-1.8454344790585205E-3</v>
      </c>
    </row>
    <row r="203" spans="5:14">
      <c r="E203" s="3"/>
      <c r="J203" s="1">
        <v>486027</v>
      </c>
      <c r="K203" s="1" t="s">
        <v>138</v>
      </c>
      <c r="L203" s="1">
        <v>57.8</v>
      </c>
      <c r="M203" s="2">
        <v>-1.3277686145107909E-2</v>
      </c>
      <c r="N203" s="3">
        <f t="shared" si="6"/>
        <v>-2.2971775337556937E-2</v>
      </c>
    </row>
    <row r="204" spans="5:14">
      <c r="E204" s="3"/>
      <c r="J204" s="1">
        <v>1094986</v>
      </c>
      <c r="K204" s="1" t="s">
        <v>17</v>
      </c>
      <c r="L204" s="1">
        <v>247.6</v>
      </c>
      <c r="M204" s="2">
        <v>-1.3265848243573214E-2</v>
      </c>
      <c r="N204" s="3">
        <f t="shared" si="6"/>
        <v>-5.3577739271297312E-3</v>
      </c>
    </row>
    <row r="205" spans="5:14">
      <c r="E205" s="3"/>
      <c r="J205" s="1">
        <v>180018</v>
      </c>
      <c r="K205" s="1" t="s">
        <v>62</v>
      </c>
      <c r="L205" s="1">
        <v>3128</v>
      </c>
      <c r="M205" s="2">
        <v>-1.2772714372031369E-2</v>
      </c>
      <c r="N205" s="3">
        <f t="shared" si="6"/>
        <v>-4.0833485844090056E-4</v>
      </c>
    </row>
    <row r="206" spans="5:14">
      <c r="E206" s="3"/>
      <c r="J206" s="1">
        <v>587014</v>
      </c>
      <c r="K206" s="1" t="s">
        <v>76</v>
      </c>
      <c r="L206" s="1">
        <v>163.5</v>
      </c>
      <c r="M206" s="2">
        <v>-1.273996786785736E-2</v>
      </c>
      <c r="N206" s="3">
        <f t="shared" si="6"/>
        <v>-7.7920292769769785E-3</v>
      </c>
    </row>
    <row r="207" spans="5:14">
      <c r="E207" s="3"/>
      <c r="J207" s="1">
        <v>1081439</v>
      </c>
      <c r="K207" s="1" t="s">
        <v>177</v>
      </c>
      <c r="L207" s="1">
        <v>583.79999999999995</v>
      </c>
      <c r="M207" s="2">
        <v>-1.2307123150778587E-2</v>
      </c>
      <c r="N207" s="3">
        <f t="shared" si="6"/>
        <v>-2.1081060552892408E-3</v>
      </c>
    </row>
    <row r="208" spans="5:14">
      <c r="E208" s="3"/>
      <c r="J208" s="1">
        <v>1080837</v>
      </c>
      <c r="K208" s="1" t="s">
        <v>317</v>
      </c>
      <c r="L208" s="1">
        <v>312.3</v>
      </c>
      <c r="M208" s="2">
        <v>-1.1714869314580711E-2</v>
      </c>
      <c r="N208" s="3">
        <f t="shared" si="6"/>
        <v>-3.7511589223761486E-3</v>
      </c>
    </row>
    <row r="209" spans="5:14">
      <c r="E209" s="3"/>
      <c r="J209" s="1">
        <v>1143619</v>
      </c>
      <c r="K209" s="1" t="s">
        <v>305</v>
      </c>
      <c r="L209" s="1">
        <v>185.2</v>
      </c>
      <c r="M209" s="2">
        <v>-1.1602829483407961E-2</v>
      </c>
      <c r="N209" s="3">
        <f t="shared" si="6"/>
        <v>-6.2650267189027879E-3</v>
      </c>
    </row>
    <row r="210" spans="5:14">
      <c r="E210" s="3"/>
      <c r="J210" s="1">
        <v>1142454</v>
      </c>
      <c r="K210" s="1" t="s">
        <v>50</v>
      </c>
      <c r="L210" s="1">
        <v>610.4</v>
      </c>
      <c r="M210" s="2">
        <v>-1.1412479188689595E-2</v>
      </c>
      <c r="N210" s="3">
        <f t="shared" si="6"/>
        <v>-1.8696722130880725E-3</v>
      </c>
    </row>
    <row r="211" spans="5:14">
      <c r="E211" s="3"/>
      <c r="J211" s="1">
        <v>536011</v>
      </c>
      <c r="K211" s="1" t="s">
        <v>102</v>
      </c>
      <c r="L211" s="1">
        <v>639.70000000000005</v>
      </c>
      <c r="M211" s="2">
        <v>-1.0391224082424155E-2</v>
      </c>
      <c r="N211" s="3">
        <f t="shared" si="6"/>
        <v>-1.6243901957830476E-3</v>
      </c>
    </row>
    <row r="212" spans="5:14">
      <c r="E212" s="3"/>
      <c r="J212" s="1">
        <v>286013</v>
      </c>
      <c r="K212" s="1" t="s">
        <v>101</v>
      </c>
      <c r="L212" s="1">
        <v>749.6</v>
      </c>
      <c r="M212" s="2">
        <v>-1.0360611988856017E-2</v>
      </c>
      <c r="N212" s="3">
        <f t="shared" si="6"/>
        <v>-1.3821520796232678E-3</v>
      </c>
    </row>
    <row r="213" spans="5:14">
      <c r="E213" s="3"/>
      <c r="J213" s="1">
        <v>1135706</v>
      </c>
      <c r="K213" s="1" t="s">
        <v>21</v>
      </c>
      <c r="L213" s="1">
        <v>223.6</v>
      </c>
      <c r="M213" s="2">
        <v>-1.0267029448102899E-2</v>
      </c>
      <c r="N213" s="3">
        <f t="shared" si="6"/>
        <v>-4.5916947442320652E-3</v>
      </c>
    </row>
    <row r="214" spans="5:14">
      <c r="E214" s="3"/>
      <c r="J214" s="1">
        <v>1085265</v>
      </c>
      <c r="K214" s="1" t="s">
        <v>77</v>
      </c>
      <c r="L214" s="1">
        <v>1521</v>
      </c>
      <c r="M214" s="2">
        <v>-1.0192372049040721E-2</v>
      </c>
      <c r="N214" s="3">
        <f t="shared" si="6"/>
        <v>-6.7010993090340048E-4</v>
      </c>
    </row>
    <row r="215" spans="5:14">
      <c r="E215" s="3"/>
      <c r="J215" s="1">
        <v>393017</v>
      </c>
      <c r="K215" s="1" t="s">
        <v>295</v>
      </c>
      <c r="L215" s="1">
        <v>2336</v>
      </c>
      <c r="M215" s="2">
        <v>-1.0176906665693985E-2</v>
      </c>
      <c r="N215" s="3">
        <f t="shared" si="6"/>
        <v>-4.3565525109991377E-4</v>
      </c>
    </row>
    <row r="216" spans="5:14">
      <c r="E216" s="3"/>
      <c r="J216" s="1">
        <v>1108638</v>
      </c>
      <c r="K216" s="1" t="s">
        <v>205</v>
      </c>
      <c r="L216" s="1">
        <v>37.9</v>
      </c>
      <c r="M216" s="2">
        <v>-1.0091642168795961E-2</v>
      </c>
      <c r="N216" s="3">
        <f t="shared" si="6"/>
        <v>-2.6627024192073776E-2</v>
      </c>
    </row>
    <row r="217" spans="5:14">
      <c r="E217" s="3"/>
      <c r="J217" s="1">
        <v>1097146</v>
      </c>
      <c r="K217" s="1" t="s">
        <v>289</v>
      </c>
      <c r="L217" s="1">
        <v>43.9</v>
      </c>
      <c r="M217" s="2">
        <v>-1.0028557459662996E-2</v>
      </c>
      <c r="N217" s="3">
        <f t="shared" si="6"/>
        <v>-2.2844094441145775E-2</v>
      </c>
    </row>
    <row r="218" spans="5:14">
      <c r="E218" s="3"/>
      <c r="J218" s="1">
        <v>1104496</v>
      </c>
      <c r="K218" s="1" t="s">
        <v>20</v>
      </c>
      <c r="L218" s="1">
        <v>128</v>
      </c>
      <c r="M218" s="2">
        <v>-9.9956693115564876E-3</v>
      </c>
      <c r="N218" s="3">
        <f t="shared" si="6"/>
        <v>-7.809116649653506E-3</v>
      </c>
    </row>
    <row r="219" spans="5:14">
      <c r="E219" s="3"/>
      <c r="J219" s="1">
        <v>338012</v>
      </c>
      <c r="K219" s="1" t="s">
        <v>216</v>
      </c>
      <c r="L219" s="1">
        <v>1238</v>
      </c>
      <c r="M219" s="2">
        <v>-9.8164939193543521E-3</v>
      </c>
      <c r="N219" s="3">
        <f t="shared" si="6"/>
        <v>-7.9293165745996394E-4</v>
      </c>
    </row>
    <row r="220" spans="5:14">
      <c r="E220" s="3"/>
      <c r="J220" s="1">
        <v>1105196</v>
      </c>
      <c r="K220" s="1" t="s">
        <v>206</v>
      </c>
      <c r="L220" s="1">
        <v>568.70000000000005</v>
      </c>
      <c r="M220" s="2">
        <v>-9.6638438928793868E-3</v>
      </c>
      <c r="N220" s="3">
        <f t="shared" si="6"/>
        <v>-1.6992867756074181E-3</v>
      </c>
    </row>
    <row r="221" spans="5:14">
      <c r="E221" s="3"/>
      <c r="J221" s="1">
        <v>727016</v>
      </c>
      <c r="K221" s="1" t="s">
        <v>264</v>
      </c>
      <c r="L221" s="1">
        <v>439.6</v>
      </c>
      <c r="M221" s="2">
        <v>-9.1634178309781822E-3</v>
      </c>
      <c r="N221" s="3">
        <f t="shared" si="6"/>
        <v>-2.0844899524518159E-3</v>
      </c>
    </row>
    <row r="222" spans="5:14">
      <c r="E222" s="3"/>
      <c r="J222" s="1">
        <v>1140953</v>
      </c>
      <c r="K222" s="1" t="s">
        <v>158</v>
      </c>
      <c r="L222" s="1">
        <v>209.5</v>
      </c>
      <c r="M222" s="2">
        <v>-8.7824345483107358E-3</v>
      </c>
      <c r="N222" s="3">
        <f t="shared" si="6"/>
        <v>-4.1920928631554825E-3</v>
      </c>
    </row>
    <row r="223" spans="5:14">
      <c r="E223" s="3"/>
      <c r="J223" s="1">
        <v>238014</v>
      </c>
      <c r="K223" s="1" t="s">
        <v>209</v>
      </c>
      <c r="L223" s="1">
        <v>696.3</v>
      </c>
      <c r="M223" s="2">
        <v>-8.7393634403378218E-3</v>
      </c>
      <c r="N223" s="3">
        <f t="shared" si="6"/>
        <v>-1.2551146690130436E-3</v>
      </c>
    </row>
    <row r="224" spans="5:14">
      <c r="E224" s="3"/>
      <c r="J224" s="1">
        <v>318014</v>
      </c>
      <c r="K224" s="1" t="s">
        <v>181</v>
      </c>
      <c r="L224" s="1">
        <v>30.5</v>
      </c>
      <c r="M224" s="2">
        <v>-8.7296250884705273E-3</v>
      </c>
      <c r="N224" s="3">
        <f t="shared" si="6"/>
        <v>-2.8621721601542714E-2</v>
      </c>
    </row>
    <row r="225" spans="5:14">
      <c r="E225" s="3"/>
      <c r="J225" s="1">
        <v>1102219</v>
      </c>
      <c r="K225" s="1" t="s">
        <v>271</v>
      </c>
      <c r="L225" s="1">
        <v>8218</v>
      </c>
      <c r="M225" s="2">
        <v>-8.5891629055778185E-3</v>
      </c>
      <c r="N225" s="3">
        <f t="shared" si="6"/>
        <v>-1.04516462710852E-4</v>
      </c>
    </row>
    <row r="226" spans="5:14">
      <c r="E226" s="3"/>
      <c r="J226" s="1">
        <v>1094515</v>
      </c>
      <c r="K226" s="1" t="s">
        <v>100</v>
      </c>
      <c r="L226" s="1">
        <v>305.89999999999998</v>
      </c>
      <c r="M226" s="2">
        <v>-8.5532103454157293E-3</v>
      </c>
      <c r="N226" s="3">
        <f t="shared" si="6"/>
        <v>-2.7960805313552565E-3</v>
      </c>
    </row>
    <row r="227" spans="5:14">
      <c r="E227" s="3"/>
      <c r="J227" s="1">
        <v>1087949</v>
      </c>
      <c r="K227" s="1" t="s">
        <v>290</v>
      </c>
      <c r="L227" s="1">
        <v>38</v>
      </c>
      <c r="M227" s="2">
        <v>-8.5528285295857209E-3</v>
      </c>
      <c r="N227" s="3">
        <f t="shared" si="6"/>
        <v>-2.2507443498909794E-2</v>
      </c>
    </row>
    <row r="228" spans="5:14">
      <c r="E228" s="3"/>
      <c r="J228" s="1">
        <v>422014</v>
      </c>
      <c r="K228" s="1" t="s">
        <v>68</v>
      </c>
      <c r="L228" s="1">
        <v>2137</v>
      </c>
      <c r="M228" s="2">
        <v>-8.4891714784188499E-3</v>
      </c>
      <c r="N228" s="3">
        <f t="shared" si="6"/>
        <v>-3.9724714452123768E-4</v>
      </c>
    </row>
    <row r="229" spans="5:14">
      <c r="E229" s="3"/>
      <c r="J229" s="1">
        <v>584011</v>
      </c>
      <c r="K229" s="1" t="s">
        <v>180</v>
      </c>
      <c r="L229" s="1">
        <v>598.5</v>
      </c>
      <c r="M229" s="2">
        <v>-7.5674961486603548E-3</v>
      </c>
      <c r="N229" s="3">
        <f t="shared" si="6"/>
        <v>-1.2644103840702347E-3</v>
      </c>
    </row>
    <row r="230" spans="5:14">
      <c r="E230" s="3"/>
      <c r="J230" s="1">
        <v>1081116</v>
      </c>
      <c r="K230" s="1" t="s">
        <v>42</v>
      </c>
      <c r="L230" s="1">
        <v>320.5</v>
      </c>
      <c r="M230" s="2">
        <v>-7.1841785782902623E-3</v>
      </c>
      <c r="N230" s="3">
        <f t="shared" si="6"/>
        <v>-2.2415533785617044E-3</v>
      </c>
    </row>
    <row r="231" spans="5:14">
      <c r="E231" s="3"/>
      <c r="J231" s="1">
        <v>1210152</v>
      </c>
      <c r="K231" s="1" t="s">
        <v>291</v>
      </c>
      <c r="L231" s="1">
        <v>171</v>
      </c>
      <c r="M231" s="2">
        <v>-7.1076965976152873E-3</v>
      </c>
      <c r="N231" s="3">
        <f t="shared" si="6"/>
        <v>-4.1565477179036766E-3</v>
      </c>
    </row>
    <row r="232" spans="5:14">
      <c r="E232" s="3"/>
      <c r="J232" s="1">
        <v>704015</v>
      </c>
      <c r="K232" s="1" t="s">
        <v>161</v>
      </c>
      <c r="L232" s="1">
        <v>1997</v>
      </c>
      <c r="M232" s="2">
        <v>-6.8724684406832048E-3</v>
      </c>
      <c r="N232" s="3">
        <f t="shared" si="6"/>
        <v>-3.441396314813823E-4</v>
      </c>
    </row>
    <row r="233" spans="5:14">
      <c r="E233" s="3"/>
      <c r="J233" s="1">
        <v>130013</v>
      </c>
      <c r="K233" s="1" t="s">
        <v>143</v>
      </c>
      <c r="L233" s="1">
        <v>1542</v>
      </c>
      <c r="M233" s="2">
        <v>-6.788883026687037E-3</v>
      </c>
      <c r="N233" s="3">
        <f t="shared" si="6"/>
        <v>-4.4026478772289478E-4</v>
      </c>
    </row>
    <row r="234" spans="5:14">
      <c r="E234" s="3"/>
      <c r="J234" s="1">
        <v>1144781</v>
      </c>
      <c r="K234" s="1" t="s">
        <v>104</v>
      </c>
      <c r="L234" s="1">
        <v>589.70000000000005</v>
      </c>
      <c r="M234" s="2">
        <v>-6.5156406159951052E-3</v>
      </c>
      <c r="N234" s="3">
        <f t="shared" si="6"/>
        <v>-1.1049076845845523E-3</v>
      </c>
    </row>
    <row r="235" spans="5:14">
      <c r="E235" s="3"/>
      <c r="J235" s="1">
        <v>365015</v>
      </c>
      <c r="K235" s="1" t="s">
        <v>242</v>
      </c>
      <c r="L235" s="1">
        <v>601.70000000000005</v>
      </c>
      <c r="M235" s="2">
        <v>-6.4704518884268758E-3</v>
      </c>
      <c r="N235" s="3">
        <f t="shared" si="6"/>
        <v>-1.0753617896670893E-3</v>
      </c>
    </row>
    <row r="236" spans="5:14">
      <c r="E236" s="3"/>
      <c r="J236" s="1">
        <v>312017</v>
      </c>
      <c r="K236" s="1" t="s">
        <v>250</v>
      </c>
      <c r="L236" s="1">
        <v>881.6</v>
      </c>
      <c r="M236" s="2">
        <v>-6.3319612618295551E-3</v>
      </c>
      <c r="N236" s="3">
        <f t="shared" si="6"/>
        <v>-7.1823517035271719E-4</v>
      </c>
    </row>
    <row r="237" spans="5:14">
      <c r="E237" s="3"/>
      <c r="J237" s="1">
        <v>1102532</v>
      </c>
      <c r="K237" s="1" t="s">
        <v>151</v>
      </c>
      <c r="L237" s="1">
        <v>1644</v>
      </c>
      <c r="M237" s="2">
        <v>-6.0757303502320253E-3</v>
      </c>
      <c r="N237" s="3">
        <f t="shared" si="6"/>
        <v>-3.6956997264185067E-4</v>
      </c>
    </row>
    <row r="238" spans="5:14">
      <c r="E238" s="3"/>
      <c r="J238" s="1">
        <v>539015</v>
      </c>
      <c r="K238" s="1" t="s">
        <v>300</v>
      </c>
      <c r="L238" s="1">
        <v>1548</v>
      </c>
      <c r="M238" s="2">
        <v>-5.8074358793365616E-3</v>
      </c>
      <c r="N238" s="3">
        <f t="shared" si="6"/>
        <v>-3.7515735654628949E-4</v>
      </c>
    </row>
    <row r="239" spans="5:14">
      <c r="E239" s="3"/>
      <c r="J239" s="1">
        <v>1142421</v>
      </c>
      <c r="K239" s="1" t="s">
        <v>160</v>
      </c>
      <c r="L239" s="1">
        <v>71.3</v>
      </c>
      <c r="M239" s="2">
        <v>-5.3607115924426407E-3</v>
      </c>
      <c r="N239" s="3">
        <f t="shared" si="6"/>
        <v>-7.5185295826684997E-3</v>
      </c>
    </row>
    <row r="240" spans="5:14">
      <c r="E240" s="3"/>
      <c r="J240" s="1">
        <v>530014</v>
      </c>
      <c r="K240" s="1" t="s">
        <v>94</v>
      </c>
      <c r="L240" s="1">
        <v>1527</v>
      </c>
      <c r="M240" s="2">
        <v>-5.1167646576162906E-3</v>
      </c>
      <c r="N240" s="3">
        <f t="shared" si="6"/>
        <v>-3.3508609414644992E-4</v>
      </c>
    </row>
    <row r="241" spans="5:14">
      <c r="E241" s="3"/>
      <c r="J241" s="1">
        <v>1097229</v>
      </c>
      <c r="K241" s="1" t="s">
        <v>82</v>
      </c>
      <c r="L241" s="1">
        <v>2828</v>
      </c>
      <c r="M241" s="2">
        <v>-5.0048613014675447E-3</v>
      </c>
      <c r="N241" s="3">
        <f t="shared" si="6"/>
        <v>-1.7697529354552844E-4</v>
      </c>
    </row>
    <row r="242" spans="5:14">
      <c r="E242" s="3"/>
      <c r="J242" s="1">
        <v>1094622</v>
      </c>
      <c r="K242" s="1" t="s">
        <v>132</v>
      </c>
      <c r="L242" s="1">
        <v>417.8</v>
      </c>
      <c r="M242" s="2">
        <v>-4.7639368169202778E-3</v>
      </c>
      <c r="N242" s="3">
        <f t="shared" si="6"/>
        <v>-1.14024337408336E-3</v>
      </c>
    </row>
    <row r="243" spans="5:14">
      <c r="E243" s="3"/>
      <c r="J243" s="1">
        <v>290023</v>
      </c>
      <c r="K243" s="1" t="s">
        <v>325</v>
      </c>
      <c r="L243" s="1">
        <v>51.1</v>
      </c>
      <c r="M243" s="2">
        <v>-4.6977995628399855E-3</v>
      </c>
      <c r="N243" s="3">
        <f t="shared" si="6"/>
        <v>-9.1933455241486987E-3</v>
      </c>
    </row>
    <row r="244" spans="5:14">
      <c r="E244" s="3"/>
      <c r="J244" s="1">
        <v>634030</v>
      </c>
      <c r="K244" s="1" t="s">
        <v>316</v>
      </c>
      <c r="L244" s="1">
        <v>582.70000000000005</v>
      </c>
      <c r="M244" s="2">
        <v>-3.9387485247435183E-3</v>
      </c>
      <c r="N244" s="3">
        <f t="shared" si="6"/>
        <v>-6.7594791912536781E-4</v>
      </c>
    </row>
    <row r="245" spans="5:14">
      <c r="E245" s="3"/>
      <c r="J245" s="1">
        <v>444018</v>
      </c>
      <c r="K245" s="1" t="s">
        <v>8</v>
      </c>
      <c r="L245" s="1">
        <v>1027</v>
      </c>
      <c r="M245" s="2">
        <v>-3.8374856845792837E-3</v>
      </c>
      <c r="N245" s="3">
        <f t="shared" si="6"/>
        <v>-3.7365975507101107E-4</v>
      </c>
    </row>
    <row r="246" spans="5:14">
      <c r="E246" s="3"/>
      <c r="J246" s="1">
        <v>155036</v>
      </c>
      <c r="K246" s="1" t="s">
        <v>213</v>
      </c>
      <c r="L246" s="1">
        <v>42970</v>
      </c>
      <c r="M246" s="2">
        <v>-2.2806682194702194E-3</v>
      </c>
      <c r="N246" s="3">
        <f t="shared" si="6"/>
        <v>-5.3075825447293911E-6</v>
      </c>
    </row>
    <row r="247" spans="5:14">
      <c r="E247" s="3"/>
      <c r="N247" s="3"/>
    </row>
    <row r="248" spans="5:14">
      <c r="E248" s="3"/>
      <c r="N248" s="3"/>
    </row>
    <row r="249" spans="5:14">
      <c r="E249" s="3"/>
      <c r="N249" s="3"/>
    </row>
    <row r="250" spans="5:14">
      <c r="E250" s="3"/>
      <c r="N250" s="3"/>
    </row>
    <row r="251" spans="5:14">
      <c r="E251" s="3"/>
      <c r="N251" s="3"/>
    </row>
    <row r="252" spans="5:14">
      <c r="E252" s="3"/>
      <c r="N252" s="3"/>
    </row>
    <row r="253" spans="5:14">
      <c r="E253" s="3"/>
      <c r="N253" s="3"/>
    </row>
    <row r="254" spans="5:14">
      <c r="E254" s="3"/>
      <c r="N254" s="3"/>
    </row>
    <row r="255" spans="5:14">
      <c r="E255" s="3"/>
      <c r="N255" s="3"/>
    </row>
    <row r="256" spans="5:14">
      <c r="E256" s="3"/>
      <c r="N256" s="3"/>
    </row>
    <row r="257" spans="5:14">
      <c r="E257" s="3"/>
      <c r="N257" s="3"/>
    </row>
    <row r="258" spans="5:14">
      <c r="E258" s="3"/>
      <c r="N258" s="3"/>
    </row>
    <row r="259" spans="5:14">
      <c r="E259" s="3"/>
      <c r="N259" s="3"/>
    </row>
    <row r="260" spans="5:14">
      <c r="E260" s="3"/>
      <c r="N260" s="3"/>
    </row>
    <row r="261" spans="5:14">
      <c r="E261" s="3"/>
      <c r="N261" s="3"/>
    </row>
    <row r="262" spans="5:14">
      <c r="E262" s="3"/>
      <c r="N262" s="3"/>
    </row>
    <row r="263" spans="5:14">
      <c r="E263" s="3"/>
      <c r="N263" s="3"/>
    </row>
    <row r="264" spans="5:14">
      <c r="E264" s="3"/>
      <c r="N264" s="3"/>
    </row>
    <row r="265" spans="5:14">
      <c r="E265" s="3"/>
      <c r="N265" s="3"/>
    </row>
    <row r="266" spans="5:14">
      <c r="E266" s="3"/>
      <c r="N266" s="3"/>
    </row>
    <row r="267" spans="5:14">
      <c r="E267" s="3"/>
      <c r="N267" s="3"/>
    </row>
    <row r="268" spans="5:14">
      <c r="E268" s="3"/>
      <c r="N268" s="3"/>
    </row>
    <row r="269" spans="5:14">
      <c r="E269" s="3"/>
      <c r="N269" s="3"/>
    </row>
    <row r="270" spans="5:14">
      <c r="E270" s="3"/>
      <c r="N270" s="3"/>
    </row>
    <row r="271" spans="5:14">
      <c r="E271" s="3"/>
      <c r="N271" s="3"/>
    </row>
    <row r="272" spans="5:14">
      <c r="E272" s="3"/>
      <c r="N272" s="3"/>
    </row>
    <row r="273" spans="5:14">
      <c r="E273" s="3"/>
      <c r="N273" s="3"/>
    </row>
    <row r="274" spans="5:14">
      <c r="E274" s="3"/>
      <c r="N274" s="3"/>
    </row>
    <row r="275" spans="5:14">
      <c r="E275" s="3"/>
      <c r="N275" s="3"/>
    </row>
    <row r="276" spans="5:14">
      <c r="E276" s="3"/>
      <c r="N276" s="3"/>
    </row>
    <row r="277" spans="5:14">
      <c r="E277" s="3"/>
      <c r="N277" s="3"/>
    </row>
    <row r="278" spans="5:14">
      <c r="E278" s="3"/>
      <c r="N278" s="3"/>
    </row>
    <row r="279" spans="5:14">
      <c r="E279" s="3"/>
      <c r="N279" s="3"/>
    </row>
    <row r="280" spans="5:14">
      <c r="E280" s="3"/>
      <c r="N280" s="3"/>
    </row>
    <row r="281" spans="5:14">
      <c r="E281" s="3"/>
      <c r="N281" s="3"/>
    </row>
    <row r="282" spans="5:14">
      <c r="E282" s="3"/>
      <c r="N282" s="3"/>
    </row>
    <row r="283" spans="5:14">
      <c r="E283" s="3"/>
      <c r="N283" s="3"/>
    </row>
    <row r="284" spans="5:14">
      <c r="E284" s="3"/>
      <c r="N284" s="3"/>
    </row>
    <row r="285" spans="5:14">
      <c r="E285" s="3"/>
      <c r="N285" s="3"/>
    </row>
    <row r="286" spans="5:14">
      <c r="E286" s="3"/>
      <c r="N286" s="3"/>
    </row>
    <row r="287" spans="5:14">
      <c r="E287" s="3"/>
      <c r="N287" s="3"/>
    </row>
    <row r="288" spans="5:14">
      <c r="E288" s="3"/>
      <c r="N288" s="3"/>
    </row>
    <row r="289" spans="5:14">
      <c r="E289" s="3"/>
      <c r="N289" s="3"/>
    </row>
    <row r="290" spans="5:14">
      <c r="E290" s="3"/>
      <c r="N290" s="3"/>
    </row>
    <row r="291" spans="5:14">
      <c r="E291" s="3"/>
      <c r="N291" s="3"/>
    </row>
    <row r="292" spans="5:14">
      <c r="E292" s="3"/>
      <c r="N292" s="3"/>
    </row>
    <row r="293" spans="5:14">
      <c r="E293" s="3"/>
      <c r="N293" s="3"/>
    </row>
    <row r="294" spans="5:14">
      <c r="E294" s="3"/>
      <c r="N294" s="3"/>
    </row>
    <row r="295" spans="5:14">
      <c r="E295" s="3"/>
      <c r="N295" s="3"/>
    </row>
    <row r="296" spans="5:14">
      <c r="E296" s="3"/>
      <c r="N296" s="3"/>
    </row>
    <row r="297" spans="5:14">
      <c r="E297" s="3"/>
      <c r="N297" s="3"/>
    </row>
    <row r="298" spans="5:14">
      <c r="E298" s="3"/>
      <c r="N298" s="3"/>
    </row>
    <row r="299" spans="5:14">
      <c r="E299" s="3"/>
      <c r="N299" s="3"/>
    </row>
    <row r="300" spans="5:14">
      <c r="E300" s="3"/>
      <c r="N300" s="3"/>
    </row>
    <row r="301" spans="5:14">
      <c r="E301" s="3"/>
      <c r="N301" s="3"/>
    </row>
    <row r="302" spans="5:14">
      <c r="E302" s="3"/>
      <c r="N302" s="3"/>
    </row>
    <row r="303" spans="5:14">
      <c r="E303" s="3"/>
      <c r="N303" s="3"/>
    </row>
    <row r="304" spans="5:14">
      <c r="E304" s="3"/>
      <c r="N304" s="3"/>
    </row>
    <row r="305" spans="5:14">
      <c r="E305" s="3"/>
      <c r="N305" s="3"/>
    </row>
    <row r="306" spans="5:14">
      <c r="E306" s="3"/>
      <c r="N306" s="3"/>
    </row>
    <row r="307" spans="5:14">
      <c r="E307" s="3"/>
      <c r="N307" s="3"/>
    </row>
    <row r="308" spans="5:14">
      <c r="E308" s="3"/>
      <c r="N308" s="3"/>
    </row>
    <row r="309" spans="5:14">
      <c r="E309" s="3"/>
      <c r="N309" s="3"/>
    </row>
    <row r="310" spans="5:14">
      <c r="E310" s="3"/>
      <c r="N310" s="3"/>
    </row>
    <row r="311" spans="5:14">
      <c r="E311" s="3"/>
      <c r="N311" s="3"/>
    </row>
    <row r="312" spans="5:14">
      <c r="E312" s="3"/>
      <c r="N312" s="3"/>
    </row>
    <row r="313" spans="5:14">
      <c r="E313" s="3"/>
      <c r="N313" s="3"/>
    </row>
    <row r="314" spans="5:14">
      <c r="E314" s="3"/>
      <c r="N314" s="3"/>
    </row>
    <row r="315" spans="5:14">
      <c r="E315" s="3"/>
      <c r="N315" s="3"/>
    </row>
    <row r="316" spans="5:14">
      <c r="E316" s="3"/>
      <c r="N316" s="3"/>
    </row>
    <row r="317" spans="5:14">
      <c r="E317" s="3"/>
      <c r="N317" s="3"/>
    </row>
    <row r="318" spans="5:14">
      <c r="E318" s="3"/>
      <c r="N318" s="3"/>
    </row>
    <row r="319" spans="5:14">
      <c r="E319" s="3"/>
      <c r="N319" s="3"/>
    </row>
    <row r="320" spans="5:14">
      <c r="E320" s="3"/>
      <c r="N320" s="3"/>
    </row>
    <row r="321" spans="5:14">
      <c r="E321" s="3"/>
      <c r="N321" s="3"/>
    </row>
    <row r="322" spans="5:14">
      <c r="E322" s="3"/>
      <c r="N322" s="3"/>
    </row>
    <row r="323" spans="5:14">
      <c r="E323" s="3"/>
      <c r="N323" s="3"/>
    </row>
    <row r="324" spans="5:14">
      <c r="E324" s="3"/>
      <c r="N324" s="3"/>
    </row>
    <row r="325" spans="5:14">
      <c r="E325" s="3"/>
      <c r="N325" s="3"/>
    </row>
    <row r="326" spans="5:14">
      <c r="E326" s="3"/>
      <c r="N326" s="3"/>
    </row>
    <row r="327" spans="5:14">
      <c r="E327" s="3"/>
      <c r="N327" s="3"/>
    </row>
    <row r="328" spans="5:14">
      <c r="E328" s="3"/>
      <c r="N328" s="3"/>
    </row>
    <row r="329" spans="5:14">
      <c r="E329" s="3"/>
      <c r="N329" s="3"/>
    </row>
    <row r="330" spans="5:14">
      <c r="E330" s="3"/>
      <c r="N330" s="3"/>
    </row>
  </sheetData>
  <sortState ref="J2:N330">
    <sortCondition ref="M2:M330"/>
  </sortState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Uri Tal</dc:creator>
  <cp:lastModifiedBy>uri</cp:lastModifiedBy>
  <dcterms:created xsi:type="dcterms:W3CDTF">2019-02-17T07:06:34Z</dcterms:created>
  <dcterms:modified xsi:type="dcterms:W3CDTF">2019-02-17T07:06:35Z</dcterms:modified>
</cp:coreProperties>
</file>