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28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8" i="1"/>
  <c r="N257"/>
  <c r="N256"/>
  <c r="N255"/>
  <c r="N254"/>
  <c r="N253"/>
  <c r="N252"/>
  <c r="N251"/>
  <c r="N250"/>
  <c r="N249"/>
  <c r="N248"/>
  <c r="N247"/>
  <c r="N246"/>
  <c r="N245"/>
  <c r="N244"/>
  <c r="N243"/>
  <c r="N242"/>
  <c r="AD241"/>
  <c r="N241"/>
  <c r="AD240"/>
  <c r="N240"/>
  <c r="AD239"/>
  <c r="N239"/>
  <c r="AD238"/>
  <c r="N238"/>
  <c r="AD237"/>
  <c r="N237"/>
  <c r="AD236"/>
  <c r="N236"/>
  <c r="AD235"/>
  <c r="N235"/>
  <c r="AD234"/>
  <c r="N234"/>
  <c r="AD233"/>
  <c r="N233"/>
  <c r="AD232"/>
  <c r="N232"/>
  <c r="AD231"/>
  <c r="N231"/>
  <c r="AD230"/>
  <c r="N230"/>
  <c r="AD229"/>
  <c r="N229"/>
  <c r="AD228"/>
  <c r="N228"/>
  <c r="AD227"/>
  <c r="N227"/>
  <c r="AD226"/>
  <c r="N226"/>
  <c r="AD225"/>
  <c r="N225"/>
  <c r="AD224"/>
  <c r="N224"/>
  <c r="AD223"/>
  <c r="N223"/>
  <c r="AD222"/>
  <c r="N222"/>
  <c r="AD221"/>
  <c r="N221"/>
  <c r="AD220"/>
  <c r="N220"/>
  <c r="AD219"/>
  <c r="N219"/>
  <c r="AD218"/>
  <c r="N218"/>
  <c r="AD217"/>
  <c r="N217"/>
  <c r="AD216"/>
  <c r="N216"/>
  <c r="AD215"/>
  <c r="N215"/>
  <c r="AD214"/>
  <c r="N214"/>
  <c r="AD213"/>
  <c r="N213"/>
  <c r="AD212"/>
  <c r="N212"/>
  <c r="AD211"/>
  <c r="N211"/>
  <c r="AD210"/>
  <c r="N210"/>
  <c r="AD209"/>
  <c r="N209"/>
  <c r="AD208"/>
  <c r="N208"/>
  <c r="AD207"/>
  <c r="N207"/>
  <c r="AD206"/>
  <c r="N206"/>
  <c r="AD205"/>
  <c r="N205"/>
  <c r="AD204"/>
  <c r="N204"/>
  <c r="AD203"/>
  <c r="N203"/>
  <c r="AD202"/>
  <c r="N202"/>
  <c r="AD201"/>
  <c r="N201"/>
  <c r="AD200"/>
  <c r="N200"/>
  <c r="AD199"/>
  <c r="N199"/>
  <c r="AD198"/>
  <c r="N198"/>
  <c r="AD197"/>
  <c r="N197"/>
  <c r="AD196"/>
  <c r="N196"/>
  <c r="AD195"/>
  <c r="N195"/>
  <c r="AD194"/>
  <c r="N194"/>
  <c r="AD193"/>
  <c r="N193"/>
  <c r="AD192"/>
  <c r="N192"/>
  <c r="AD191"/>
  <c r="N191"/>
  <c r="AD190"/>
  <c r="N190"/>
  <c r="AD189"/>
  <c r="N189"/>
  <c r="AD188"/>
  <c r="N188"/>
  <c r="AD187"/>
  <c r="N187"/>
  <c r="AD186"/>
  <c r="N186"/>
  <c r="AD185"/>
  <c r="N185"/>
  <c r="AD184"/>
  <c r="N184"/>
  <c r="AD183"/>
  <c r="N183"/>
  <c r="AD182"/>
  <c r="N182"/>
  <c r="AD181"/>
  <c r="N181"/>
  <c r="AD180"/>
  <c r="N180"/>
  <c r="AD179"/>
  <c r="N179"/>
  <c r="AD178"/>
  <c r="N178"/>
  <c r="AD177"/>
  <c r="N177"/>
  <c r="AD176"/>
  <c r="N176"/>
  <c r="AD175"/>
  <c r="N175"/>
  <c r="AD174"/>
  <c r="N174"/>
  <c r="AD173"/>
  <c r="N173"/>
  <c r="AD172"/>
  <c r="N172"/>
  <c r="AD171"/>
  <c r="N171"/>
  <c r="AD170"/>
  <c r="N170"/>
  <c r="AD169"/>
  <c r="N169"/>
  <c r="AD168"/>
  <c r="N168"/>
  <c r="AD167"/>
  <c r="N167"/>
  <c r="AD166"/>
  <c r="N166"/>
  <c r="AD165"/>
  <c r="N165"/>
  <c r="AD164"/>
  <c r="N164"/>
  <c r="AD163"/>
  <c r="N163"/>
  <c r="AD162"/>
  <c r="N162"/>
  <c r="AD161"/>
  <c r="N161"/>
  <c r="AD160"/>
  <c r="N160"/>
  <c r="AD159"/>
  <c r="N159"/>
  <c r="AD158"/>
  <c r="N158"/>
  <c r="AD157"/>
  <c r="N157"/>
  <c r="AD156"/>
  <c r="N156"/>
  <c r="AD155"/>
  <c r="N155"/>
  <c r="AD154"/>
  <c r="N154"/>
  <c r="AD153"/>
  <c r="N153"/>
  <c r="AD152"/>
  <c r="N152"/>
  <c r="AD151"/>
  <c r="N151"/>
  <c r="AD150"/>
  <c r="N150"/>
  <c r="AD149"/>
  <c r="N149"/>
  <c r="AD148"/>
  <c r="N148"/>
  <c r="AD147"/>
  <c r="N147"/>
  <c r="AD146"/>
  <c r="N146"/>
  <c r="AD145"/>
  <c r="N145"/>
  <c r="AD144"/>
  <c r="N144"/>
  <c r="AD143"/>
  <c r="N143"/>
  <c r="AD142"/>
  <c r="N142"/>
  <c r="AD141"/>
  <c r="N141"/>
  <c r="AD140"/>
  <c r="N140"/>
  <c r="AD139"/>
  <c r="N139"/>
  <c r="AD138"/>
  <c r="N138"/>
  <c r="AD137"/>
  <c r="N137"/>
  <c r="AD136"/>
  <c r="N136"/>
  <c r="AD135"/>
  <c r="N135"/>
  <c r="AD134"/>
  <c r="N134"/>
  <c r="AD133"/>
  <c r="N133"/>
  <c r="AD132"/>
  <c r="N132"/>
  <c r="AD131"/>
  <c r="N131"/>
  <c r="AD130"/>
  <c r="N130"/>
  <c r="AD129"/>
  <c r="N129"/>
  <c r="AD128"/>
  <c r="N128"/>
  <c r="AD127"/>
  <c r="N127"/>
  <c r="AD126"/>
  <c r="N126"/>
  <c r="AD125"/>
  <c r="N125"/>
  <c r="AD124"/>
  <c r="N124"/>
  <c r="AD123"/>
  <c r="N123"/>
  <c r="AD122"/>
  <c r="N122"/>
  <c r="AD121"/>
  <c r="N121"/>
  <c r="AD120"/>
  <c r="N120"/>
  <c r="AD119"/>
  <c r="N119"/>
  <c r="AD118"/>
  <c r="N118"/>
  <c r="AD117"/>
  <c r="N117"/>
  <c r="AD116"/>
  <c r="N116"/>
  <c r="AD115"/>
  <c r="N115"/>
  <c r="AD114"/>
  <c r="N114"/>
  <c r="AD113"/>
  <c r="N113"/>
  <c r="AD112"/>
  <c r="N112"/>
  <c r="AD111"/>
  <c r="N111"/>
  <c r="AD110"/>
  <c r="N110"/>
  <c r="AD109"/>
  <c r="N109"/>
  <c r="AD108"/>
  <c r="N108"/>
  <c r="AD107"/>
  <c r="N107"/>
  <c r="AD106"/>
  <c r="N106"/>
  <c r="AD105"/>
  <c r="N105"/>
  <c r="AD104"/>
  <c r="N104"/>
  <c r="AD103"/>
  <c r="N103"/>
  <c r="AD102"/>
  <c r="N102"/>
  <c r="AD101"/>
  <c r="N101"/>
  <c r="AD100"/>
  <c r="N100"/>
  <c r="AD99"/>
  <c r="N99"/>
  <c r="AD98"/>
  <c r="N98"/>
  <c r="AD97"/>
  <c r="N97"/>
  <c r="AD96"/>
  <c r="N96"/>
  <c r="AD95"/>
  <c r="N95"/>
  <c r="AD94"/>
  <c r="N94"/>
  <c r="AD93"/>
  <c r="N93"/>
  <c r="AD92"/>
  <c r="N92"/>
  <c r="AD91"/>
  <c r="N91"/>
  <c r="AD90"/>
  <c r="N90"/>
  <c r="AD89"/>
  <c r="N89"/>
  <c r="AD88"/>
  <c r="N88"/>
  <c r="AD87"/>
  <c r="V87"/>
  <c r="N87"/>
  <c r="AD86"/>
  <c r="V86"/>
  <c r="N86"/>
  <c r="AD85"/>
  <c r="V85"/>
  <c r="N85"/>
  <c r="AD84"/>
  <c r="V84"/>
  <c r="N84"/>
  <c r="AD83"/>
  <c r="V83"/>
  <c r="N83"/>
  <c r="AD82"/>
  <c r="V82"/>
  <c r="N82"/>
  <c r="AD81"/>
  <c r="V81"/>
  <c r="N81"/>
  <c r="AD80"/>
  <c r="V80"/>
  <c r="N80"/>
  <c r="AD79"/>
  <c r="V79"/>
  <c r="N79"/>
  <c r="AD78"/>
  <c r="V78"/>
  <c r="N78"/>
  <c r="AD77"/>
  <c r="V77"/>
  <c r="N77"/>
  <c r="AD76"/>
  <c r="V76"/>
  <c r="N76"/>
  <c r="AD75"/>
  <c r="V75"/>
  <c r="N75"/>
  <c r="AD74"/>
  <c r="V74"/>
  <c r="N74"/>
  <c r="AD73"/>
  <c r="V73"/>
  <c r="N73"/>
  <c r="AD72"/>
  <c r="V72"/>
  <c r="N72"/>
  <c r="AD71"/>
  <c r="V71"/>
  <c r="N71"/>
  <c r="AD70"/>
  <c r="V70"/>
  <c r="N70"/>
  <c r="E70"/>
  <c r="AD69"/>
  <c r="V69"/>
  <c r="N69"/>
  <c r="E69"/>
  <c r="AD68"/>
  <c r="V68"/>
  <c r="N68"/>
  <c r="E68"/>
  <c r="AD67"/>
  <c r="V67"/>
  <c r="N67"/>
  <c r="E67"/>
  <c r="AD66"/>
  <c r="V66"/>
  <c r="N66"/>
  <c r="E66"/>
  <c r="AD65"/>
  <c r="V65"/>
  <c r="N65"/>
  <c r="E65"/>
  <c r="AD64"/>
  <c r="V64"/>
  <c r="N64"/>
  <c r="E64"/>
  <c r="AD63"/>
  <c r="V63"/>
  <c r="N63"/>
  <c r="E63"/>
  <c r="AD62"/>
  <c r="V62"/>
  <c r="N62"/>
  <c r="E62"/>
  <c r="AD61"/>
  <c r="V61"/>
  <c r="N61"/>
  <c r="E61"/>
  <c r="AD60"/>
  <c r="V60"/>
  <c r="N60"/>
  <c r="E60"/>
  <c r="AD59"/>
  <c r="V59"/>
  <c r="N59"/>
  <c r="E59"/>
  <c r="AD58"/>
  <c r="V58"/>
  <c r="N58"/>
  <c r="E58"/>
  <c r="AD57"/>
  <c r="V57"/>
  <c r="N57"/>
  <c r="E57"/>
  <c r="AD56"/>
  <c r="V56"/>
  <c r="N56"/>
  <c r="E56"/>
  <c r="AD55"/>
  <c r="V55"/>
  <c r="N55"/>
  <c r="E55"/>
  <c r="AD54"/>
  <c r="V54"/>
  <c r="N54"/>
  <c r="E54"/>
  <c r="AD53"/>
  <c r="V53"/>
  <c r="N53"/>
  <c r="E53"/>
  <c r="AD52"/>
  <c r="V52"/>
  <c r="N52"/>
  <c r="E52"/>
  <c r="AD51"/>
  <c r="V51"/>
  <c r="N51"/>
  <c r="E51"/>
  <c r="AD50"/>
  <c r="V50"/>
  <c r="N50"/>
  <c r="E50"/>
  <c r="AD49"/>
  <c r="V49"/>
  <c r="N49"/>
  <c r="E49"/>
  <c r="AD48"/>
  <c r="V48"/>
  <c r="N48"/>
  <c r="E48"/>
  <c r="AD47"/>
  <c r="V47"/>
  <c r="N47"/>
  <c r="E47"/>
  <c r="AD46"/>
  <c r="V46"/>
  <c r="N46"/>
  <c r="E46"/>
  <c r="AD45"/>
  <c r="V45"/>
  <c r="N45"/>
  <c r="E45"/>
  <c r="AD44"/>
  <c r="V44"/>
  <c r="N44"/>
  <c r="E44"/>
  <c r="AD43"/>
  <c r="V43"/>
  <c r="N43"/>
  <c r="E43"/>
  <c r="AD42"/>
  <c r="V42"/>
  <c r="N42"/>
  <c r="E42"/>
  <c r="AD41"/>
  <c r="V41"/>
  <c r="N41"/>
  <c r="E41"/>
  <c r="AD40"/>
  <c r="V40"/>
  <c r="N40"/>
  <c r="E40"/>
  <c r="AD39"/>
  <c r="V39"/>
  <c r="N39"/>
  <c r="E39"/>
  <c r="AD38"/>
  <c r="V38"/>
  <c r="N38"/>
  <c r="E38"/>
  <c r="AD37"/>
  <c r="V37"/>
  <c r="N37"/>
  <c r="E37"/>
  <c r="AD36"/>
  <c r="V36"/>
  <c r="N36"/>
  <c r="E36"/>
  <c r="AD35"/>
  <c r="V35"/>
  <c r="N35"/>
  <c r="E35"/>
  <c r="AD34"/>
  <c r="V34"/>
  <c r="N34"/>
  <c r="E34"/>
  <c r="AD33"/>
  <c r="V33"/>
  <c r="N33"/>
  <c r="E33"/>
  <c r="AD32"/>
  <c r="V32"/>
  <c r="N32"/>
  <c r="E32"/>
  <c r="AD31"/>
  <c r="V31"/>
  <c r="N31"/>
  <c r="E31"/>
  <c r="AD30"/>
  <c r="V30"/>
  <c r="N30"/>
  <c r="E30"/>
  <c r="AD29"/>
  <c r="V29"/>
  <c r="N29"/>
  <c r="E29"/>
  <c r="AD28"/>
  <c r="V28"/>
  <c r="N28"/>
  <c r="E28"/>
  <c r="AD27"/>
  <c r="V27"/>
  <c r="N27"/>
  <c r="E27"/>
  <c r="AD26"/>
  <c r="V26"/>
  <c r="N26"/>
  <c r="E26"/>
  <c r="AD25"/>
  <c r="V25"/>
  <c r="N25"/>
  <c r="E25"/>
  <c r="AD24"/>
  <c r="V24"/>
  <c r="N24"/>
  <c r="E24"/>
  <c r="AD23"/>
  <c r="V23"/>
  <c r="N23"/>
  <c r="E23"/>
  <c r="AD22"/>
  <c r="V22"/>
  <c r="N22"/>
  <c r="E22"/>
  <c r="AD21"/>
  <c r="V21"/>
  <c r="N21"/>
  <c r="E21"/>
  <c r="AD20"/>
  <c r="V20"/>
  <c r="N20"/>
  <c r="E20"/>
  <c r="AD19"/>
  <c r="V19"/>
  <c r="N19"/>
  <c r="E19"/>
  <c r="AD18"/>
  <c r="V18"/>
  <c r="N18"/>
  <c r="E18"/>
  <c r="AD17"/>
  <c r="V17"/>
  <c r="N17"/>
  <c r="E17"/>
  <c r="AD16"/>
  <c r="V16"/>
  <c r="N16"/>
  <c r="E16"/>
  <c r="AD15"/>
  <c r="V15"/>
  <c r="N15"/>
  <c r="E15"/>
  <c r="AD14"/>
  <c r="V14"/>
  <c r="N14"/>
  <c r="E14"/>
  <c r="AD13"/>
  <c r="V13"/>
  <c r="N13"/>
  <c r="E13"/>
  <c r="AD12"/>
  <c r="V12"/>
  <c r="N12"/>
  <c r="E12"/>
  <c r="AD11"/>
  <c r="V11"/>
  <c r="N11"/>
  <c r="E11"/>
  <c r="AD10"/>
  <c r="V10"/>
  <c r="N10"/>
  <c r="E10"/>
  <c r="AD9"/>
  <c r="V9"/>
  <c r="N9"/>
  <c r="E9"/>
  <c r="AD8"/>
  <c r="V8"/>
  <c r="N8"/>
  <c r="E8"/>
  <c r="AD7"/>
  <c r="V7"/>
  <c r="N7"/>
  <c r="E7"/>
  <c r="AD6"/>
  <c r="V6"/>
  <c r="N6"/>
  <c r="E6"/>
  <c r="AD5"/>
  <c r="V5"/>
  <c r="N5"/>
  <c r="E5"/>
  <c r="AD4"/>
  <c r="V4"/>
  <c r="N4"/>
  <c r="E4"/>
  <c r="AD3"/>
  <c r="V3"/>
  <c r="N3"/>
  <c r="E3"/>
  <c r="AE2"/>
  <c r="W2"/>
  <c r="O2"/>
  <c r="F2"/>
</calcChain>
</file>

<file path=xl/sharedStrings.xml><?xml version="1.0" encoding="utf-8"?>
<sst xmlns="http://schemas.openxmlformats.org/spreadsheetml/2006/main" count="681" uniqueCount="343">
  <si>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</si>
  <si>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</si>
  <si>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</si>
  <si>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</si>
  <si>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</si>
  <si>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</si>
  <si>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</si>
  <si>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</si>
  <si>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</si>
  <si>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</si>
  <si>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</si>
  <si>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</si>
  <si>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</si>
  <si>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</si>
  <si>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</si>
  <si>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</si>
  <si>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</si>
  <si>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</si>
  <si>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</si>
  <si>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</si>
  <si>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</si>
  <si>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</si>
  <si>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</si>
  <si>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</si>
  <si>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</si>
  <si>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</si>
  <si>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</si>
  <si>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</si>
  <si>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</si>
  <si>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</si>
  <si>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</si>
  <si>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</si>
  <si>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</si>
  <si>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</si>
  <si>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</si>
  <si>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</si>
  <si>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</si>
  <si>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</si>
  <si>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</si>
  <si>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</si>
  <si>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</si>
  <si>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</si>
  <si>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</si>
  <si>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</si>
  <si>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</si>
  <si>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</si>
  <si>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</si>
  <si>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</si>
  <si>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</si>
  <si>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</si>
  <si>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</si>
  <si>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</si>
  <si>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</si>
  <si>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</si>
  <si>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</si>
  <si>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</si>
  <si>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</si>
  <si>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</si>
  <si>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</si>
  <si>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</si>
  <si>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</si>
  <si>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</si>
  <si>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</si>
  <si>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</si>
  <si>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</si>
  <si>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</si>
  <si>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</si>
  <si>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</si>
  <si>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</si>
  <si>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</si>
  <si>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</si>
  <si>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</si>
  <si>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</si>
  <si>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</si>
  <si>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</si>
  <si>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</si>
  <si>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</si>
  <si>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</si>
  <si>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</si>
  <si>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</si>
  <si>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</si>
  <si>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</si>
  <si>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</si>
  <si>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</si>
  <si>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</si>
  <si>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</si>
  <si>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</si>
  <si>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</si>
  <si>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</si>
  <si>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</si>
  <si>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</si>
  <si>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</si>
  <si>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</si>
  <si>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</si>
  <si>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</si>
  <si>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</si>
  <si>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</si>
  <si>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</si>
  <si>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</si>
  <si>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</si>
  <si>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</si>
  <si>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</si>
  <si>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</si>
  <si>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</si>
  <si>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</si>
  <si>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</si>
  <si>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</si>
  <si>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</si>
  <si>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</si>
  <si>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</si>
  <si>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</si>
  <si>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</si>
  <si>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</si>
  <si>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</si>
  <si>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</si>
  <si>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</si>
  <si>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</si>
  <si>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</si>
  <si>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</si>
  <si>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</si>
  <si>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</si>
  <si>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</si>
  <si>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</si>
  <si>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</si>
  <si>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</si>
  <si>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</si>
  <si>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</si>
  <si>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</si>
  <si>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</si>
  <si>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</si>
  <si>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</si>
  <si>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</si>
  <si>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</si>
  <si>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</si>
  <si>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</si>
  <si>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</si>
  <si>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</si>
  <si>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</si>
  <si>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</si>
  <si>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</si>
  <si>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</si>
  <si>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</si>
  <si>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</si>
  <si>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</si>
  <si>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</si>
  <si>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</si>
  <si>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</si>
  <si>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</si>
  <si>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</si>
  <si>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</si>
  <si>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</si>
  <si>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</si>
  <si>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</si>
  <si>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</si>
  <si>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</si>
  <si>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יוטרון</t>
  </si>
  <si>
    <t>יוניבו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</si>
  <si>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</si>
  <si>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</si>
  <si>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</si>
  <si>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</si>
  <si>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</si>
  <si>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</si>
  <si>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</si>
  <si>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</si>
  <si>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</si>
  <si>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</si>
  <si>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</si>
  <si>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</si>
  <si>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</si>
  <si>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</si>
  <si>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</si>
  <si>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</si>
  <si>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</si>
  <si>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</si>
  <si>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</si>
  <si>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</si>
  <si>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</si>
  <si>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</si>
  <si>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</si>
  <si>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</si>
  <si>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</si>
  <si>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</si>
  <si>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</si>
  <si>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</si>
  <si>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</si>
  <si>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</si>
  <si>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</si>
  <si>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</si>
  <si>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</si>
  <si>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</si>
  <si>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</si>
  <si>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</si>
  <si>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</si>
  <si>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</si>
  <si>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</si>
  <si>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מדיקל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</si>
  <si>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</si>
  <si>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</si>
  <si>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</si>
  <si>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</si>
  <si>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</si>
  <si>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</si>
  <si>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</si>
  <si>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</si>
  <si>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</si>
  <si>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</si>
  <si>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</si>
  <si>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</si>
  <si>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</si>
  <si>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</si>
  <si>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</si>
  <si>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</si>
  <si>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</si>
  <si>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</si>
  <si>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</si>
  <si>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</si>
  <si>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</si>
  <si>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</si>
  <si>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</si>
  <si>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</si>
  <si>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</si>
  <si>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</si>
  <si>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</si>
  <si>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</si>
  <si>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</si>
  <si>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</si>
  <si>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</si>
  <si>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</si>
  <si>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</si>
  <si>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</si>
  <si>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</si>
  <si>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</si>
  <si>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</si>
  <si>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</si>
  <si>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</si>
  <si>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</si>
  <si>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</si>
  <si>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</si>
  <si>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</si>
  <si>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</si>
  <si>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</si>
  <si>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</si>
  <si>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</si>
  <si>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</si>
  <si>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</si>
  <si>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</si>
  <si>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</si>
  <si>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</si>
  <si>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</si>
  <si>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</si>
  <si>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</si>
  <si>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</si>
  <si>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</si>
  <si>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</si>
  <si>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</si>
  <si>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</si>
  <si>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</si>
  <si>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</si>
  <si>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</si>
  <si>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</si>
  <si>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</si>
  <si>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</si>
  <si>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</si>
  <si>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</si>
  <si>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</si>
  <si>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</si>
  <si>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</si>
  <si>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</si>
  <si>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</si>
  <si>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</si>
  <si>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</si>
  <si>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</si>
  <si>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</si>
  <si>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</si>
  <si>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</si>
  <si>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</si>
  <si>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</si>
  <si>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</si>
  <si>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</si>
  <si>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</si>
  <si>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</si>
  <si>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</si>
  <si>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</si>
  <si>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</si>
  <si>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</si>
  <si>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</si>
  <si>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</si>
  <si>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</si>
  <si>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</si>
  <si>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</si>
  <si>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</si>
  <si>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</si>
  <si>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</si>
  <si>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</si>
  <si>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</si>
  <si>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</si>
  <si>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</si>
  <si>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</si>
  <si>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</si>
  <si>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</si>
  <si>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</si>
  <si>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</si>
  <si>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</si>
  <si>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</si>
  <si>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</si>
  <si>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</si>
  <si>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</si>
  <si>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</si>
  <si>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</si>
  <si>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</si>
  <si>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</si>
  <si>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</si>
  <si>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</si>
  <si>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</si>
  <si>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</si>
  <si>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</si>
  <si>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</si>
  <si>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</si>
  <si>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</si>
  <si>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</si>
  <si>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</si>
  <si>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</si>
  <si>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</si>
  <si>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</si>
  <si>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</si>
  <si>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</si>
  <si>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</si>
  <si>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טבלאות הביקושים שקרנות הסל יזרימו בשלב הנעילה של ה 5.9</t>
  </si>
  <si>
    <t>דגשים:</t>
  </si>
  <si>
    <t>באטמ נכנסת למדדים תא-125, תא90 ובלוטק במסגרת המסלול המהיר.</t>
  </si>
  <si>
    <t>התאמת פקטור משקל יוצרת ביקושיםפ גדולים לטבע ופריגו.</t>
  </si>
  <si>
    <t>כתוצאה מכך היצע מצרפי גדול במדדי תא35 ותא125.</t>
  </si>
  <si>
    <t>ביקוש מצרפי קל במדד sme60.</t>
  </si>
  <si>
    <t>מדד הבנקים מוביל לביקושים לפועלים ולאומי והיצעים לדיסקונט, מזרחי ובינלאומי.</t>
  </si>
  <si>
    <t>ב 5.10 הבורסה לניירות ערך ואלטשולר שחם יכמסו למדדי תא0125, תא-90 ופיננסים.</t>
  </si>
  <si>
    <t>ב 5.10 גם מניית אנלייבקס תכנס למדדים. ערך השוק הנוכחי של המניה גבולי ביותר מבחינת היכולת להיכנס למדד תל-125 ותא-90. אם לא תכנס למדדים אלו תכנס למדד sme60, בנוסף תכנס למדדי ביומד וגלובל בלוטק. דגש, מחיר המניה גבוה מאוד יחסית לשלב המוקדם של הפיתוח של החברה.</t>
  </si>
  <si>
    <t>ביקושים תחת הנחה שפקטור המשקל של הפניקס יאופס</t>
  </si>
  <si>
    <t>היצעים תחת הנחה שפקטור המשקל של הפניקס יאופס</t>
  </si>
  <si>
    <t>היצעים תחת הנחה שלא יאופס פקטור משקל להפניקס</t>
  </si>
  <si>
    <t>ביקושים תחת הנחה שלא יאופס פקטור משקל להפניקס</t>
  </si>
  <si>
    <t>ביקוש במיליוני שקלים</t>
  </si>
  <si>
    <t>היצע במיליוני שקלים</t>
  </si>
</sst>
</file>

<file path=xl/styles.xml><?xml version="1.0" encoding="utf-8"?>
<styleSheet xmlns="http://schemas.openxmlformats.org/spreadsheetml/2006/main">
  <numFmts count="5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</numFmts>
  <fonts count="2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2" fontId="0" fillId="0" borderId="0" xfId="0" applyNumberFormat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2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164" fontId="0" fillId="2" borderId="0" xfId="0" applyNumberFormat="1" applyFon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335"/>
  <sheetViews>
    <sheetView rightToLeft="1" tabSelected="1" topLeftCell="B1" workbookViewId="0">
      <selection activeCell="B18" sqref="B18"/>
    </sheetView>
  </sheetViews>
  <sheetFormatPr defaultRowHeight="14.25"/>
  <cols>
    <col min="1" max="3" width="9" style="5"/>
    <col min="4" max="4" width="9" style="3"/>
    <col min="5" max="5" width="12.25" style="8" bestFit="1" customWidth="1"/>
    <col min="10" max="12" width="9" style="6"/>
    <col min="13" max="13" width="9" style="7"/>
    <col min="14" max="14" width="12.25" style="9" bestFit="1" customWidth="1"/>
    <col min="18" max="21" width="9" style="5"/>
    <col min="22" max="22" width="9" style="8"/>
    <col min="26" max="29" width="9" style="6"/>
    <col min="30" max="30" width="9" style="9"/>
  </cols>
  <sheetData>
    <row r="1" spans="1:33" ht="15" customHeight="1">
      <c r="A1" s="2" t="s">
        <v>340</v>
      </c>
      <c r="B1" s="2"/>
      <c r="C1" s="2"/>
      <c r="D1" s="2"/>
      <c r="E1" s="2"/>
      <c r="J1" s="1" t="s">
        <v>339</v>
      </c>
      <c r="K1" s="1"/>
      <c r="L1" s="1"/>
      <c r="M1" s="1"/>
      <c r="N1" s="1"/>
      <c r="R1" s="2" t="s">
        <v>337</v>
      </c>
      <c r="S1" s="2"/>
      <c r="T1" s="2"/>
      <c r="U1" s="2"/>
      <c r="V1" s="2"/>
      <c r="Z1" s="1" t="s">
        <v>338</v>
      </c>
      <c r="AA1" s="1"/>
      <c r="AB1" s="1"/>
      <c r="AC1" s="1"/>
      <c r="AD1" s="1"/>
    </row>
    <row r="2" spans="1:33">
      <c r="A2" s="5" t="s">
        <v>0</v>
      </c>
      <c r="B2" s="5" t="s">
        <v>1</v>
      </c>
      <c r="C2" s="5" t="s">
        <v>2</v>
      </c>
      <c r="D2" s="3" t="s">
        <v>341</v>
      </c>
      <c r="E2" s="8" t="s">
        <v>3</v>
      </c>
      <c r="F2" s="4">
        <f>SUM(D:D)</f>
        <v>689.91358853587496</v>
      </c>
      <c r="J2" s="6" t="s">
        <v>0</v>
      </c>
      <c r="K2" s="6" t="s">
        <v>1</v>
      </c>
      <c r="L2" s="6" t="s">
        <v>2</v>
      </c>
      <c r="M2" s="7" t="s">
        <v>342</v>
      </c>
      <c r="N2" s="9" t="s">
        <v>3</v>
      </c>
      <c r="O2" s="4">
        <f>SUM(M:M)</f>
        <v>-689.90899683587895</v>
      </c>
      <c r="R2" s="5" t="s">
        <v>0</v>
      </c>
      <c r="S2" s="5" t="s">
        <v>1</v>
      </c>
      <c r="T2" s="5" t="s">
        <v>2</v>
      </c>
      <c r="U2" s="3" t="s">
        <v>341</v>
      </c>
      <c r="V2" s="8" t="s">
        <v>3</v>
      </c>
      <c r="W2" s="4">
        <f>SUM(U:U)</f>
        <v>743.21052457340511</v>
      </c>
      <c r="Z2" s="6" t="s">
        <v>0</v>
      </c>
      <c r="AA2" s="6" t="s">
        <v>1</v>
      </c>
      <c r="AB2" s="6" t="s">
        <v>2</v>
      </c>
      <c r="AC2" s="7" t="s">
        <v>342</v>
      </c>
      <c r="AD2" s="9" t="s">
        <v>3</v>
      </c>
      <c r="AE2" s="4">
        <f>SUM(AC:AC)</f>
        <v>-743.2059328734083</v>
      </c>
    </row>
    <row r="3" spans="1:33">
      <c r="A3" s="5" t="s">
        <v>149</v>
      </c>
      <c r="B3" s="5">
        <v>629014</v>
      </c>
      <c r="C3" s="5">
        <v>2180</v>
      </c>
      <c r="D3" s="3">
        <v>297.1200864454546</v>
      </c>
      <c r="E3" s="8">
        <f t="shared" ref="E3:E34" si="0">D3/C3*100</f>
        <v>13.629361763552964</v>
      </c>
      <c r="J3" s="6" t="s">
        <v>116</v>
      </c>
      <c r="K3" s="6">
        <v>691212</v>
      </c>
      <c r="L3" s="6">
        <v>1457</v>
      </c>
      <c r="M3" s="7">
        <v>-69.442962520841803</v>
      </c>
      <c r="N3" s="9">
        <f t="shared" ref="N3:N66" si="1">M3/L3*100</f>
        <v>-4.7661607769966921</v>
      </c>
      <c r="R3" s="5" t="s">
        <v>149</v>
      </c>
      <c r="S3" s="5">
        <v>629014</v>
      </c>
      <c r="T3" s="5">
        <v>2180</v>
      </c>
      <c r="U3" s="3">
        <v>306.7433041474622</v>
      </c>
      <c r="V3" s="8">
        <f t="shared" ref="V3:V34" si="2">U3/T3*100</f>
        <v>14.070793768232212</v>
      </c>
      <c r="Z3" s="6" t="s">
        <v>131</v>
      </c>
      <c r="AA3" s="6">
        <v>767012</v>
      </c>
      <c r="AB3" s="6">
        <v>2060</v>
      </c>
      <c r="AC3" s="7">
        <v>-185.39830449999999</v>
      </c>
      <c r="AD3" s="9">
        <f t="shared" ref="AD3:AD66" si="3">AC3/AB3*100</f>
        <v>-8.9999176941747567</v>
      </c>
      <c r="AG3" t="s">
        <v>328</v>
      </c>
    </row>
    <row r="4" spans="1:33">
      <c r="A4" s="5" t="s">
        <v>26</v>
      </c>
      <c r="B4" s="5">
        <v>1155019</v>
      </c>
      <c r="C4" s="5">
        <v>39600</v>
      </c>
      <c r="D4" s="3">
        <v>96.872062599999978</v>
      </c>
      <c r="E4" s="8">
        <f t="shared" si="0"/>
        <v>0.24462642070707066</v>
      </c>
      <c r="J4" s="6" t="s">
        <v>22</v>
      </c>
      <c r="K4" s="6">
        <v>1134402</v>
      </c>
      <c r="L4" s="6">
        <v>25420</v>
      </c>
      <c r="M4" s="7">
        <v>-68.911559900000071</v>
      </c>
      <c r="N4" s="9">
        <f t="shared" si="1"/>
        <v>-0.27109189575137715</v>
      </c>
      <c r="R4" s="5" t="s">
        <v>175</v>
      </c>
      <c r="S4" s="5">
        <v>604611</v>
      </c>
      <c r="T4" s="5">
        <v>2415</v>
      </c>
      <c r="U4" s="3">
        <v>102.07119914890701</v>
      </c>
      <c r="V4" s="8">
        <f t="shared" si="2"/>
        <v>4.2265506893957356</v>
      </c>
      <c r="Z4" s="6" t="s">
        <v>22</v>
      </c>
      <c r="AA4" s="6">
        <v>1134402</v>
      </c>
      <c r="AB4" s="6">
        <v>25420</v>
      </c>
      <c r="AC4" s="7">
        <v>-65.037229058171889</v>
      </c>
      <c r="AD4" s="9">
        <f t="shared" si="3"/>
        <v>-0.25585062572058176</v>
      </c>
    </row>
    <row r="5" spans="1:33">
      <c r="A5" s="5" t="s">
        <v>175</v>
      </c>
      <c r="B5" s="5">
        <v>604611</v>
      </c>
      <c r="C5" s="5">
        <v>2415</v>
      </c>
      <c r="D5" s="3">
        <v>90.47859584545462</v>
      </c>
      <c r="E5" s="8">
        <f t="shared" si="0"/>
        <v>3.7465257078863194</v>
      </c>
      <c r="J5" s="6" t="s">
        <v>226</v>
      </c>
      <c r="K5" s="6">
        <v>273011</v>
      </c>
      <c r="L5" s="6">
        <v>53650</v>
      </c>
      <c r="M5" s="7">
        <v>-65.303393500000098</v>
      </c>
      <c r="N5" s="9">
        <f t="shared" si="1"/>
        <v>-0.12172114352283336</v>
      </c>
      <c r="R5" s="5" t="s">
        <v>26</v>
      </c>
      <c r="S5" s="5">
        <v>1155019</v>
      </c>
      <c r="T5" s="5">
        <v>39600</v>
      </c>
      <c r="U5" s="3">
        <v>101.70313030390396</v>
      </c>
      <c r="V5" s="8">
        <f t="shared" si="2"/>
        <v>0.25682608662602008</v>
      </c>
      <c r="Z5" s="6" t="s">
        <v>116</v>
      </c>
      <c r="AA5" s="6">
        <v>691212</v>
      </c>
      <c r="AB5" s="6">
        <v>1457</v>
      </c>
      <c r="AC5" s="7">
        <v>-58.945979012102136</v>
      </c>
      <c r="AD5" s="9">
        <f t="shared" si="3"/>
        <v>-4.0457089232739971</v>
      </c>
      <c r="AG5" t="s">
        <v>329</v>
      </c>
    </row>
    <row r="6" spans="1:33">
      <c r="A6" s="5" t="s">
        <v>254</v>
      </c>
      <c r="B6" s="5">
        <v>662577</v>
      </c>
      <c r="C6" s="5">
        <v>2617</v>
      </c>
      <c r="D6" s="3">
        <v>68.204808845454693</v>
      </c>
      <c r="E6" s="8">
        <f t="shared" si="0"/>
        <v>2.606221201584054</v>
      </c>
      <c r="J6" s="6" t="s">
        <v>181</v>
      </c>
      <c r="K6" s="6">
        <v>1123017</v>
      </c>
      <c r="L6" s="6">
        <v>13080</v>
      </c>
      <c r="M6" s="7">
        <v>-60.691448899999997</v>
      </c>
      <c r="N6" s="9">
        <f t="shared" si="1"/>
        <v>-0.46400190290519877</v>
      </c>
      <c r="R6" s="5" t="s">
        <v>254</v>
      </c>
      <c r="S6" s="5">
        <v>662577</v>
      </c>
      <c r="T6" s="5">
        <v>2617</v>
      </c>
      <c r="U6" s="3">
        <v>79.7974121489071</v>
      </c>
      <c r="V6" s="8">
        <f t="shared" si="2"/>
        <v>3.0491941975126902</v>
      </c>
      <c r="Z6" s="6" t="s">
        <v>181</v>
      </c>
      <c r="AA6" s="6">
        <v>1123017</v>
      </c>
      <c r="AB6" s="6">
        <v>13080</v>
      </c>
      <c r="AC6" s="7">
        <v>-58.571135638644179</v>
      </c>
      <c r="AD6" s="9">
        <f t="shared" si="3"/>
        <v>-0.44779155687036837</v>
      </c>
      <c r="AG6" t="s">
        <v>330</v>
      </c>
    </row>
    <row r="7" spans="1:33">
      <c r="A7" s="5" t="s">
        <v>271</v>
      </c>
      <c r="B7" s="5">
        <v>1130699</v>
      </c>
      <c r="C7" s="5">
        <v>16260</v>
      </c>
      <c r="D7" s="3">
        <v>64.096579900000052</v>
      </c>
      <c r="E7" s="8">
        <f t="shared" si="0"/>
        <v>0.39419790836408397</v>
      </c>
      <c r="J7" s="6" t="s">
        <v>201</v>
      </c>
      <c r="K7" s="6">
        <v>695437</v>
      </c>
      <c r="L7" s="6">
        <v>8320</v>
      </c>
      <c r="M7" s="7">
        <v>-48.105772126511241</v>
      </c>
      <c r="N7" s="9">
        <f t="shared" si="1"/>
        <v>-0.57819437652056782</v>
      </c>
      <c r="R7" s="5" t="s">
        <v>271</v>
      </c>
      <c r="S7" s="5">
        <v>1130699</v>
      </c>
      <c r="T7" s="5">
        <v>16260</v>
      </c>
      <c r="U7" s="3">
        <v>73.71979760200766</v>
      </c>
      <c r="V7" s="8">
        <f t="shared" si="2"/>
        <v>0.45338128906523772</v>
      </c>
      <c r="Z7" s="6" t="s">
        <v>226</v>
      </c>
      <c r="AA7" s="6">
        <v>273011</v>
      </c>
      <c r="AB7" s="6">
        <v>53650</v>
      </c>
      <c r="AC7" s="7">
        <v>-55.680175797992483</v>
      </c>
      <c r="AD7" s="9">
        <f t="shared" si="3"/>
        <v>-0.10378411145944544</v>
      </c>
      <c r="AG7" t="s">
        <v>331</v>
      </c>
    </row>
    <row r="8" spans="1:33">
      <c r="A8" s="5" t="s">
        <v>78</v>
      </c>
      <c r="B8" s="5">
        <v>810</v>
      </c>
      <c r="C8" s="5">
        <v>185.2</v>
      </c>
      <c r="D8" s="3">
        <v>36.743360869886338</v>
      </c>
      <c r="E8" s="8">
        <f t="shared" si="0"/>
        <v>19.839827683523943</v>
      </c>
      <c r="J8" s="6" t="s">
        <v>39</v>
      </c>
      <c r="K8" s="6">
        <v>1081124</v>
      </c>
      <c r="L8" s="6">
        <v>55350</v>
      </c>
      <c r="M8" s="7">
        <v>-25.9536359121748</v>
      </c>
      <c r="N8" s="9">
        <f t="shared" si="1"/>
        <v>-4.6890037781706959E-2</v>
      </c>
      <c r="R8" s="5" t="s">
        <v>78</v>
      </c>
      <c r="S8" s="5">
        <v>810</v>
      </c>
      <c r="T8" s="5">
        <v>185.2</v>
      </c>
      <c r="U8" s="3">
        <v>36.886866113846672</v>
      </c>
      <c r="V8" s="8">
        <f t="shared" si="2"/>
        <v>19.917314316331897</v>
      </c>
      <c r="Z8" s="6" t="s">
        <v>201</v>
      </c>
      <c r="AA8" s="6">
        <v>695437</v>
      </c>
      <c r="AB8" s="6">
        <v>8320</v>
      </c>
      <c r="AC8" s="7">
        <v>-40.303451064650815</v>
      </c>
      <c r="AD8" s="9">
        <f t="shared" si="3"/>
        <v>-0.48441647914243774</v>
      </c>
      <c r="AG8" t="s">
        <v>332</v>
      </c>
    </row>
    <row r="9" spans="1:33">
      <c r="A9" s="5" t="s">
        <v>171</v>
      </c>
      <c r="B9" s="5">
        <v>224014</v>
      </c>
      <c r="C9" s="5">
        <v>5120</v>
      </c>
      <c r="D9" s="3">
        <v>5.4348285848472084</v>
      </c>
      <c r="E9" s="8">
        <f t="shared" si="0"/>
        <v>0.10614899579779705</v>
      </c>
      <c r="J9" s="6" t="s">
        <v>88</v>
      </c>
      <c r="K9" s="6">
        <v>593038</v>
      </c>
      <c r="L9" s="6">
        <v>9198</v>
      </c>
      <c r="M9" s="7">
        <v>-24.652926235861319</v>
      </c>
      <c r="N9" s="9">
        <f t="shared" si="1"/>
        <v>-0.26802485579323027</v>
      </c>
      <c r="R9" s="5" t="s">
        <v>171</v>
      </c>
      <c r="S9" s="5">
        <v>224014</v>
      </c>
      <c r="T9" s="5">
        <v>5120</v>
      </c>
      <c r="U9" s="3">
        <v>7.1474764978922734</v>
      </c>
      <c r="V9" s="8">
        <f t="shared" si="2"/>
        <v>0.13959915034945847</v>
      </c>
      <c r="Z9" s="6" t="s">
        <v>88</v>
      </c>
      <c r="AA9" s="6">
        <v>593038</v>
      </c>
      <c r="AB9" s="6">
        <v>9198</v>
      </c>
      <c r="AC9" s="7">
        <v>-19.898868026638354</v>
      </c>
      <c r="AD9" s="9">
        <f t="shared" si="3"/>
        <v>-0.21633907400128671</v>
      </c>
      <c r="AG9" t="s">
        <v>333</v>
      </c>
    </row>
    <row r="10" spans="1:33">
      <c r="A10" s="5" t="s">
        <v>163</v>
      </c>
      <c r="B10" s="5">
        <v>232017</v>
      </c>
      <c r="C10" s="5">
        <v>65.2</v>
      </c>
      <c r="D10" s="3">
        <v>3.8717172023111397</v>
      </c>
      <c r="E10" s="8">
        <f t="shared" si="0"/>
        <v>5.9382165679618701</v>
      </c>
      <c r="J10" s="6" t="s">
        <v>167</v>
      </c>
      <c r="K10" s="6">
        <v>281014</v>
      </c>
      <c r="L10" s="6">
        <v>1702</v>
      </c>
      <c r="M10" s="7">
        <v>-22.559389876282065</v>
      </c>
      <c r="N10" s="9">
        <f t="shared" si="1"/>
        <v>-1.3254635649989461</v>
      </c>
      <c r="R10" s="5" t="s">
        <v>163</v>
      </c>
      <c r="S10" s="5">
        <v>232017</v>
      </c>
      <c r="T10" s="5">
        <v>65.2</v>
      </c>
      <c r="U10" s="3">
        <v>4.5090291317061011</v>
      </c>
      <c r="V10" s="8">
        <f t="shared" si="2"/>
        <v>6.9156888523099704</v>
      </c>
      <c r="Z10" s="6" t="s">
        <v>39</v>
      </c>
      <c r="AA10" s="6">
        <v>1081124</v>
      </c>
      <c r="AB10" s="6">
        <v>55350</v>
      </c>
      <c r="AC10" s="7">
        <v>-18.559853788733172</v>
      </c>
      <c r="AD10" s="9">
        <f t="shared" si="3"/>
        <v>-3.3531804496356225E-2</v>
      </c>
      <c r="AG10" t="s">
        <v>334</v>
      </c>
    </row>
    <row r="11" spans="1:33">
      <c r="A11" s="5" t="s">
        <v>270</v>
      </c>
      <c r="B11" s="5">
        <v>1083484</v>
      </c>
      <c r="C11" s="5">
        <v>1423</v>
      </c>
      <c r="D11" s="3">
        <v>3.6039203571868366</v>
      </c>
      <c r="E11" s="8">
        <f t="shared" si="0"/>
        <v>0.25326214737785219</v>
      </c>
      <c r="J11" s="6" t="s">
        <v>247</v>
      </c>
      <c r="K11" s="6">
        <v>1119478</v>
      </c>
      <c r="L11" s="6">
        <v>26530</v>
      </c>
      <c r="M11" s="7">
        <v>-20.853551871920189</v>
      </c>
      <c r="N11" s="9">
        <f t="shared" si="1"/>
        <v>-7.8603663294082887E-2</v>
      </c>
      <c r="R11" s="5" t="s">
        <v>270</v>
      </c>
      <c r="S11" s="5">
        <v>1083484</v>
      </c>
      <c r="T11" s="5">
        <v>1423</v>
      </c>
      <c r="U11" s="3">
        <v>4.0959553472289461</v>
      </c>
      <c r="V11" s="8">
        <f t="shared" si="2"/>
        <v>0.28783944815382612</v>
      </c>
      <c r="Z11" s="6" t="s">
        <v>167</v>
      </c>
      <c r="AA11" s="6">
        <v>281014</v>
      </c>
      <c r="AB11" s="6">
        <v>1702</v>
      </c>
      <c r="AC11" s="7">
        <v>-15.952532671961004</v>
      </c>
      <c r="AD11" s="9">
        <f t="shared" si="3"/>
        <v>-0.93728159059700378</v>
      </c>
    </row>
    <row r="12" spans="1:33">
      <c r="A12" s="5" t="s">
        <v>33</v>
      </c>
      <c r="B12" s="5">
        <v>1106376</v>
      </c>
      <c r="C12" s="5">
        <v>442.2</v>
      </c>
      <c r="D12" s="3">
        <v>3.4395212645604709</v>
      </c>
      <c r="E12" s="8">
        <f t="shared" si="0"/>
        <v>0.77782027692457512</v>
      </c>
      <c r="J12" s="6" t="s">
        <v>148</v>
      </c>
      <c r="K12" s="6">
        <v>1082379</v>
      </c>
      <c r="L12" s="6">
        <v>6708</v>
      </c>
      <c r="M12" s="7">
        <v>-13.036949405670203</v>
      </c>
      <c r="N12" s="9">
        <f t="shared" si="1"/>
        <v>-0.19434927557647888</v>
      </c>
      <c r="R12" s="5" t="s">
        <v>33</v>
      </c>
      <c r="S12" s="5">
        <v>1106376</v>
      </c>
      <c r="T12" s="5">
        <v>442.2</v>
      </c>
      <c r="U12" s="3">
        <v>3.4395212645604709</v>
      </c>
      <c r="V12" s="8">
        <f t="shared" si="2"/>
        <v>0.77782027692457512</v>
      </c>
      <c r="Z12" s="6" t="s">
        <v>247</v>
      </c>
      <c r="AA12" s="6">
        <v>1119478</v>
      </c>
      <c r="AB12" s="6">
        <v>26530</v>
      </c>
      <c r="AC12" s="7">
        <v>-15.262957853791439</v>
      </c>
      <c r="AD12" s="9">
        <f t="shared" si="3"/>
        <v>-5.7530938009014099E-2</v>
      </c>
      <c r="AG12" t="s">
        <v>335</v>
      </c>
    </row>
    <row r="13" spans="1:33">
      <c r="A13" s="5" t="s">
        <v>263</v>
      </c>
      <c r="B13" s="5">
        <v>1121730</v>
      </c>
      <c r="C13" s="5">
        <v>1240</v>
      </c>
      <c r="D13" s="3">
        <v>2.0257732570138778</v>
      </c>
      <c r="E13" s="8">
        <f t="shared" si="0"/>
        <v>0.16336881104950626</v>
      </c>
      <c r="J13" s="6" t="s">
        <v>44</v>
      </c>
      <c r="K13" s="6">
        <v>390013</v>
      </c>
      <c r="L13" s="6">
        <v>4860</v>
      </c>
      <c r="M13" s="7">
        <v>-12.185361616791107</v>
      </c>
      <c r="N13" s="9">
        <f t="shared" si="1"/>
        <v>-0.25072760528376764</v>
      </c>
      <c r="R13" s="5" t="s">
        <v>263</v>
      </c>
      <c r="S13" s="5">
        <v>1121730</v>
      </c>
      <c r="T13" s="5">
        <v>1240</v>
      </c>
      <c r="U13" s="3">
        <v>2.0257732570138778</v>
      </c>
      <c r="V13" s="8">
        <f t="shared" si="2"/>
        <v>0.16336881104950626</v>
      </c>
      <c r="Z13" s="6" t="s">
        <v>148</v>
      </c>
      <c r="AA13" s="6">
        <v>1082379</v>
      </c>
      <c r="AB13" s="6">
        <v>6708</v>
      </c>
      <c r="AC13" s="7">
        <v>-9.4601051054538914</v>
      </c>
      <c r="AD13" s="9">
        <f t="shared" si="3"/>
        <v>-0.14102720789287257</v>
      </c>
      <c r="AG13" t="s">
        <v>336</v>
      </c>
    </row>
    <row r="14" spans="1:33">
      <c r="A14" s="5" t="s">
        <v>274</v>
      </c>
      <c r="B14" s="5">
        <v>328013</v>
      </c>
      <c r="C14" s="5">
        <v>3006</v>
      </c>
      <c r="D14" s="3">
        <v>1.6292619693216603</v>
      </c>
      <c r="E14" s="8">
        <f t="shared" si="0"/>
        <v>5.4200331647427158E-2</v>
      </c>
      <c r="J14" s="6" t="s">
        <v>61</v>
      </c>
      <c r="K14" s="6">
        <v>1155290</v>
      </c>
      <c r="L14" s="6">
        <v>4460</v>
      </c>
      <c r="M14" s="7">
        <v>-9.7485485417955857</v>
      </c>
      <c r="N14" s="9">
        <f t="shared" si="1"/>
        <v>-0.21857732156492343</v>
      </c>
      <c r="R14" s="5" t="s">
        <v>274</v>
      </c>
      <c r="S14" s="5">
        <v>328013</v>
      </c>
      <c r="T14" s="5">
        <v>3006</v>
      </c>
      <c r="U14" s="3">
        <v>1.6292619693216603</v>
      </c>
      <c r="V14" s="8">
        <f t="shared" si="2"/>
        <v>5.4200331647427158E-2</v>
      </c>
      <c r="Z14" s="6" t="s">
        <v>44</v>
      </c>
      <c r="AA14" s="6">
        <v>390013</v>
      </c>
      <c r="AB14" s="6">
        <v>4860</v>
      </c>
      <c r="AC14" s="7">
        <v>-8.7545175335070393</v>
      </c>
      <c r="AD14" s="9">
        <f t="shared" si="3"/>
        <v>-0.18013410562771687</v>
      </c>
    </row>
    <row r="15" spans="1:33">
      <c r="A15" s="5" t="s">
        <v>93</v>
      </c>
      <c r="B15" s="5">
        <v>1100718</v>
      </c>
      <c r="C15" s="5">
        <v>1469</v>
      </c>
      <c r="D15" s="3">
        <v>1.3193410986754965</v>
      </c>
      <c r="E15" s="8">
        <f t="shared" si="0"/>
        <v>8.9812191877161093E-2</v>
      </c>
      <c r="J15" s="6" t="s">
        <v>314</v>
      </c>
      <c r="K15" s="6">
        <v>746016</v>
      </c>
      <c r="L15" s="6">
        <v>10590</v>
      </c>
      <c r="M15" s="7">
        <v>-9.6753300625624057</v>
      </c>
      <c r="N15" s="9">
        <f t="shared" si="1"/>
        <v>-9.1362890109182304E-2</v>
      </c>
      <c r="R15" s="5" t="s">
        <v>48</v>
      </c>
      <c r="S15" s="5">
        <v>739037</v>
      </c>
      <c r="T15" s="5">
        <v>96300</v>
      </c>
      <c r="U15" s="3">
        <v>1.536503800440836</v>
      </c>
      <c r="V15" s="8">
        <f t="shared" si="2"/>
        <v>1.5955387335834226E-3</v>
      </c>
      <c r="Z15" s="6" t="s">
        <v>302</v>
      </c>
      <c r="AA15" s="6">
        <v>1098920</v>
      </c>
      <c r="AB15" s="6">
        <v>2050</v>
      </c>
      <c r="AC15" s="7">
        <v>-8.24488354043139</v>
      </c>
      <c r="AD15" s="9">
        <f t="shared" si="3"/>
        <v>-0.40218944099665321</v>
      </c>
    </row>
    <row r="16" spans="1:33">
      <c r="A16" s="5" t="s">
        <v>80</v>
      </c>
      <c r="B16" s="5">
        <v>485011</v>
      </c>
      <c r="C16" s="5">
        <v>42.3</v>
      </c>
      <c r="D16" s="3">
        <v>1.2149008382856139</v>
      </c>
      <c r="E16" s="8">
        <f t="shared" si="0"/>
        <v>2.8721060006752102</v>
      </c>
      <c r="J16" s="6" t="s">
        <v>73</v>
      </c>
      <c r="K16" s="6">
        <v>1095835</v>
      </c>
      <c r="L16" s="6">
        <v>6803</v>
      </c>
      <c r="M16" s="7">
        <v>-9.5731901509733373</v>
      </c>
      <c r="N16" s="9">
        <f t="shared" si="1"/>
        <v>-0.1407201256941546</v>
      </c>
      <c r="R16" s="5" t="s">
        <v>93</v>
      </c>
      <c r="S16" s="5">
        <v>1100718</v>
      </c>
      <c r="T16" s="5">
        <v>1469</v>
      </c>
      <c r="U16" s="3">
        <v>1.3193410986754965</v>
      </c>
      <c r="V16" s="8">
        <f t="shared" si="2"/>
        <v>8.9812191877161093E-2</v>
      </c>
      <c r="Z16" s="6" t="s">
        <v>61</v>
      </c>
      <c r="AA16" s="6">
        <v>1155290</v>
      </c>
      <c r="AB16" s="6">
        <v>4460</v>
      </c>
      <c r="AC16" s="7">
        <v>-7.3626347315304459</v>
      </c>
      <c r="AD16" s="9">
        <f t="shared" si="3"/>
        <v>-0.16508149622265572</v>
      </c>
    </row>
    <row r="17" spans="1:30">
      <c r="A17" s="5" t="s">
        <v>182</v>
      </c>
      <c r="B17" s="5">
        <v>1136365</v>
      </c>
      <c r="C17" s="5">
        <v>338</v>
      </c>
      <c r="D17" s="3">
        <v>1.1347010986754968</v>
      </c>
      <c r="E17" s="8">
        <f t="shared" si="0"/>
        <v>0.33571038422351973</v>
      </c>
      <c r="J17" s="6" t="s">
        <v>313</v>
      </c>
      <c r="K17" s="6">
        <v>777037</v>
      </c>
      <c r="L17" s="6">
        <v>2573</v>
      </c>
      <c r="M17" s="7">
        <v>-9.1028960796222531</v>
      </c>
      <c r="N17" s="9">
        <f t="shared" si="1"/>
        <v>-0.35378531207237673</v>
      </c>
      <c r="R17" s="5" t="s">
        <v>80</v>
      </c>
      <c r="S17" s="5">
        <v>485011</v>
      </c>
      <c r="T17" s="5">
        <v>42.3</v>
      </c>
      <c r="U17" s="3">
        <v>1.2149008382856139</v>
      </c>
      <c r="V17" s="8">
        <f t="shared" si="2"/>
        <v>2.8721060006752102</v>
      </c>
      <c r="Z17" s="6" t="s">
        <v>168</v>
      </c>
      <c r="AA17" s="6">
        <v>198010</v>
      </c>
      <c r="AB17" s="6">
        <v>1498</v>
      </c>
      <c r="AC17" s="7">
        <v>-7.2639276509392898</v>
      </c>
      <c r="AD17" s="9">
        <f t="shared" si="3"/>
        <v>-0.4849083879131702</v>
      </c>
    </row>
    <row r="18" spans="1:30">
      <c r="A18" s="5" t="s">
        <v>48</v>
      </c>
      <c r="B18" s="5">
        <v>739037</v>
      </c>
      <c r="C18" s="5">
        <v>96300</v>
      </c>
      <c r="D18" s="3">
        <v>1.0716381819988738</v>
      </c>
      <c r="E18" s="8">
        <f t="shared" si="0"/>
        <v>1.112812234682112E-3</v>
      </c>
      <c r="J18" s="6" t="s">
        <v>302</v>
      </c>
      <c r="K18" s="6">
        <v>1098920</v>
      </c>
      <c r="L18" s="6">
        <v>2050</v>
      </c>
      <c r="M18" s="7">
        <v>-9.0775340086775707</v>
      </c>
      <c r="N18" s="9">
        <f t="shared" si="1"/>
        <v>-0.44280653700866196</v>
      </c>
      <c r="R18" s="5" t="s">
        <v>182</v>
      </c>
      <c r="S18" s="5">
        <v>1136365</v>
      </c>
      <c r="T18" s="5">
        <v>338</v>
      </c>
      <c r="U18" s="3">
        <v>1.1347010986754968</v>
      </c>
      <c r="V18" s="8">
        <f t="shared" si="2"/>
        <v>0.33571038422351973</v>
      </c>
      <c r="Z18" s="6" t="s">
        <v>236</v>
      </c>
      <c r="AA18" s="6">
        <v>1087659</v>
      </c>
      <c r="AB18" s="6">
        <v>6445</v>
      </c>
      <c r="AC18" s="7">
        <v>-6.9522194484423183</v>
      </c>
      <c r="AD18" s="9">
        <f t="shared" si="3"/>
        <v>-0.10786996816822837</v>
      </c>
    </row>
    <row r="19" spans="1:30">
      <c r="A19" s="5" t="s">
        <v>309</v>
      </c>
      <c r="B19" s="5">
        <v>1139864</v>
      </c>
      <c r="C19" s="5">
        <v>312.2</v>
      </c>
      <c r="D19" s="3">
        <v>0.95540490073443474</v>
      </c>
      <c r="E19" s="8">
        <f t="shared" si="0"/>
        <v>0.30602335065164471</v>
      </c>
      <c r="J19" s="6" t="s">
        <v>209</v>
      </c>
      <c r="K19" s="6">
        <v>323014</v>
      </c>
      <c r="L19" s="6">
        <v>21590</v>
      </c>
      <c r="M19" s="7">
        <v>-9.0647084641841857</v>
      </c>
      <c r="N19" s="9">
        <f t="shared" si="1"/>
        <v>-4.1985680704882747E-2</v>
      </c>
      <c r="R19" s="5" t="s">
        <v>309</v>
      </c>
      <c r="S19" s="5">
        <v>1139864</v>
      </c>
      <c r="T19" s="5">
        <v>312.2</v>
      </c>
      <c r="U19" s="3">
        <v>0.95540490073443474</v>
      </c>
      <c r="V19" s="8">
        <f t="shared" si="2"/>
        <v>0.30602335065164471</v>
      </c>
      <c r="Z19" s="6" t="s">
        <v>73</v>
      </c>
      <c r="AA19" s="6">
        <v>1095835</v>
      </c>
      <c r="AB19" s="6">
        <v>6803</v>
      </c>
      <c r="AC19" s="7">
        <v>-6.896191611079483</v>
      </c>
      <c r="AD19" s="9">
        <f t="shared" si="3"/>
        <v>-0.10136986051858714</v>
      </c>
    </row>
    <row r="20" spans="1:30">
      <c r="A20" s="5" t="s">
        <v>42</v>
      </c>
      <c r="B20" s="5">
        <v>1082635</v>
      </c>
      <c r="C20" s="5">
        <v>4491</v>
      </c>
      <c r="D20" s="3">
        <v>0.77402848660944801</v>
      </c>
      <c r="E20" s="8">
        <f t="shared" si="0"/>
        <v>1.723510324225001E-2</v>
      </c>
      <c r="J20" s="6" t="s">
        <v>259</v>
      </c>
      <c r="K20" s="6">
        <v>1100007</v>
      </c>
      <c r="L20" s="6">
        <v>50010</v>
      </c>
      <c r="M20" s="7">
        <v>-8.9409401837597571</v>
      </c>
      <c r="N20" s="9">
        <f t="shared" si="1"/>
        <v>-1.7878304706578196E-2</v>
      </c>
      <c r="R20" s="5" t="s">
        <v>42</v>
      </c>
      <c r="S20" s="5">
        <v>1082635</v>
      </c>
      <c r="T20" s="5">
        <v>4491</v>
      </c>
      <c r="U20" s="3">
        <v>0.77402848660944801</v>
      </c>
      <c r="V20" s="8">
        <f t="shared" si="2"/>
        <v>1.723510324225001E-2</v>
      </c>
      <c r="Z20" s="6" t="s">
        <v>209</v>
      </c>
      <c r="AA20" s="6">
        <v>323014</v>
      </c>
      <c r="AB20" s="6">
        <v>21590</v>
      </c>
      <c r="AC20" s="7">
        <v>-6.8811285603681513</v>
      </c>
      <c r="AD20" s="9">
        <f t="shared" si="3"/>
        <v>-3.1871832146216542E-2</v>
      </c>
    </row>
    <row r="21" spans="1:30">
      <c r="A21" s="5" t="s">
        <v>100</v>
      </c>
      <c r="B21" s="5">
        <v>1156926</v>
      </c>
      <c r="C21" s="5">
        <v>86.9</v>
      </c>
      <c r="D21" s="3">
        <v>0.66706179867549631</v>
      </c>
      <c r="E21" s="8">
        <f t="shared" si="0"/>
        <v>0.76762002149078967</v>
      </c>
      <c r="J21" s="6" t="s">
        <v>82</v>
      </c>
      <c r="K21" s="6">
        <v>230011</v>
      </c>
      <c r="L21" s="6">
        <v>235.9</v>
      </c>
      <c r="M21" s="7">
        <v>-8.8384748229637395</v>
      </c>
      <c r="N21" s="9">
        <f t="shared" si="1"/>
        <v>-3.7467040368646627</v>
      </c>
      <c r="R21" s="5" t="s">
        <v>100</v>
      </c>
      <c r="S21" s="5">
        <v>1156926</v>
      </c>
      <c r="T21" s="5">
        <v>86.9</v>
      </c>
      <c r="U21" s="3">
        <v>0.66706179867549631</v>
      </c>
      <c r="V21" s="8">
        <f t="shared" si="2"/>
        <v>0.76762002149078967</v>
      </c>
      <c r="Z21" s="6" t="s">
        <v>102</v>
      </c>
      <c r="AA21" s="6">
        <v>759019</v>
      </c>
      <c r="AB21" s="6">
        <v>204500</v>
      </c>
      <c r="AC21" s="7">
        <v>-6.8727767418480301</v>
      </c>
      <c r="AD21" s="9">
        <f t="shared" si="3"/>
        <v>-3.360771022908572E-3</v>
      </c>
    </row>
    <row r="22" spans="1:30">
      <c r="A22" s="5" t="s">
        <v>219</v>
      </c>
      <c r="B22" s="5">
        <v>1141969</v>
      </c>
      <c r="C22" s="5">
        <v>1221</v>
      </c>
      <c r="D22" s="3">
        <v>0.60789182963109001</v>
      </c>
      <c r="E22" s="8">
        <f t="shared" si="0"/>
        <v>4.9786390633176907E-2</v>
      </c>
      <c r="J22" s="6" t="s">
        <v>119</v>
      </c>
      <c r="K22" s="6">
        <v>475020</v>
      </c>
      <c r="L22" s="6">
        <v>935.7</v>
      </c>
      <c r="M22" s="7">
        <v>-8.7868046855357989</v>
      </c>
      <c r="N22" s="9">
        <f t="shared" si="1"/>
        <v>-0.9390621658155176</v>
      </c>
      <c r="R22" s="5" t="s">
        <v>120</v>
      </c>
      <c r="S22" s="5">
        <v>829010</v>
      </c>
      <c r="T22" s="5">
        <v>1363</v>
      </c>
      <c r="U22" s="3">
        <v>0.62983240344723668</v>
      </c>
      <c r="V22" s="8">
        <f t="shared" si="2"/>
        <v>4.6209273913957204E-2</v>
      </c>
      <c r="Z22" s="6" t="s">
        <v>314</v>
      </c>
      <c r="AA22" s="6">
        <v>746016</v>
      </c>
      <c r="AB22" s="6">
        <v>10590</v>
      </c>
      <c r="AC22" s="7">
        <v>-6.8069791819467929</v>
      </c>
      <c r="AD22" s="9">
        <f t="shared" si="3"/>
        <v>-6.4277423814417298E-2</v>
      </c>
    </row>
    <row r="23" spans="1:30">
      <c r="A23" s="5" t="s">
        <v>120</v>
      </c>
      <c r="B23" s="5">
        <v>829010</v>
      </c>
      <c r="C23" s="5">
        <v>1363</v>
      </c>
      <c r="D23" s="3">
        <v>0.49501783359397977</v>
      </c>
      <c r="E23" s="8">
        <f t="shared" si="0"/>
        <v>3.6318256316506217E-2</v>
      </c>
      <c r="J23" s="6" t="s">
        <v>168</v>
      </c>
      <c r="K23" s="6">
        <v>198010</v>
      </c>
      <c r="L23" s="6">
        <v>1498</v>
      </c>
      <c r="M23" s="7">
        <v>-8.0693729473706419</v>
      </c>
      <c r="N23" s="9">
        <f t="shared" si="1"/>
        <v>-0.53867643173368773</v>
      </c>
      <c r="R23" s="5" t="s">
        <v>219</v>
      </c>
      <c r="S23" s="5">
        <v>1141969</v>
      </c>
      <c r="T23" s="5">
        <v>1221</v>
      </c>
      <c r="U23" s="3">
        <v>0.60789182963109001</v>
      </c>
      <c r="V23" s="8">
        <f t="shared" si="2"/>
        <v>4.9786390633176907E-2</v>
      </c>
      <c r="Z23" s="6" t="s">
        <v>221</v>
      </c>
      <c r="AA23" s="6">
        <v>1084557</v>
      </c>
      <c r="AB23" s="6">
        <v>9703</v>
      </c>
      <c r="AC23" s="7">
        <v>-6.5786340052247905</v>
      </c>
      <c r="AD23" s="9">
        <f t="shared" si="3"/>
        <v>-6.7800000053847162E-2</v>
      </c>
    </row>
    <row r="24" spans="1:30">
      <c r="A24" s="5" t="s">
        <v>147</v>
      </c>
      <c r="B24" s="5">
        <v>1102532</v>
      </c>
      <c r="C24" s="5">
        <v>2172</v>
      </c>
      <c r="D24" s="3">
        <v>0.4862542863027523</v>
      </c>
      <c r="E24" s="8">
        <f t="shared" si="0"/>
        <v>2.2387398080237216E-2</v>
      </c>
      <c r="J24" s="6" t="s">
        <v>107</v>
      </c>
      <c r="K24" s="6">
        <v>126011</v>
      </c>
      <c r="L24" s="6">
        <v>3351</v>
      </c>
      <c r="M24" s="7">
        <v>-7.6148334292734283</v>
      </c>
      <c r="N24" s="9">
        <f t="shared" si="1"/>
        <v>-0.22724062755217633</v>
      </c>
      <c r="R24" s="5" t="s">
        <v>190</v>
      </c>
      <c r="S24" s="5">
        <v>1131523</v>
      </c>
      <c r="T24" s="5">
        <v>874.7</v>
      </c>
      <c r="U24" s="3">
        <v>0.57364913480860213</v>
      </c>
      <c r="V24" s="8">
        <f t="shared" si="2"/>
        <v>6.5582386510643895E-2</v>
      </c>
      <c r="Z24" s="6" t="s">
        <v>313</v>
      </c>
      <c r="AA24" s="6">
        <v>777037</v>
      </c>
      <c r="AB24" s="6">
        <v>2573</v>
      </c>
      <c r="AC24" s="7">
        <v>-6.5360753720977636</v>
      </c>
      <c r="AD24" s="9">
        <f t="shared" si="3"/>
        <v>-0.25402547112700208</v>
      </c>
    </row>
    <row r="25" spans="1:30">
      <c r="A25" s="5" t="s">
        <v>190</v>
      </c>
      <c r="B25" s="5">
        <v>1131523</v>
      </c>
      <c r="C25" s="5">
        <v>874.7</v>
      </c>
      <c r="D25" s="3">
        <v>0.39949919452448857</v>
      </c>
      <c r="E25" s="8">
        <f t="shared" si="0"/>
        <v>4.5672710017661891E-2</v>
      </c>
      <c r="J25" s="6" t="s">
        <v>102</v>
      </c>
      <c r="K25" s="6">
        <v>759019</v>
      </c>
      <c r="L25" s="6">
        <v>204500</v>
      </c>
      <c r="M25" s="7">
        <v>-7.4774019112344758</v>
      </c>
      <c r="N25" s="9">
        <f t="shared" si="1"/>
        <v>-3.6564312524373964E-3</v>
      </c>
      <c r="R25" s="5" t="s">
        <v>147</v>
      </c>
      <c r="S25" s="5">
        <v>1102532</v>
      </c>
      <c r="T25" s="5">
        <v>2172</v>
      </c>
      <c r="U25" s="3">
        <v>0.4862542863027523</v>
      </c>
      <c r="V25" s="8">
        <f t="shared" si="2"/>
        <v>2.2387398080237216E-2</v>
      </c>
      <c r="Z25" s="6" t="s">
        <v>119</v>
      </c>
      <c r="AA25" s="6">
        <v>475020</v>
      </c>
      <c r="AB25" s="6">
        <v>935.7</v>
      </c>
      <c r="AC25" s="7">
        <v>-6.2960260206064875</v>
      </c>
      <c r="AD25" s="9">
        <f t="shared" si="3"/>
        <v>-0.67286801545436437</v>
      </c>
    </row>
    <row r="26" spans="1:30">
      <c r="A26" s="5" t="s">
        <v>235</v>
      </c>
      <c r="B26" s="5">
        <v>1098755</v>
      </c>
      <c r="C26" s="5">
        <v>491</v>
      </c>
      <c r="D26" s="3">
        <v>0.31560654414412259</v>
      </c>
      <c r="E26" s="8">
        <f t="shared" si="0"/>
        <v>6.4278318562957751E-2</v>
      </c>
      <c r="J26" s="6" t="s">
        <v>236</v>
      </c>
      <c r="K26" s="6">
        <v>1087659</v>
      </c>
      <c r="L26" s="6">
        <v>6445</v>
      </c>
      <c r="M26" s="7">
        <v>-7.4081911398189444</v>
      </c>
      <c r="N26" s="9">
        <f t="shared" si="1"/>
        <v>-0.11494478106778812</v>
      </c>
      <c r="R26" s="5" t="s">
        <v>29</v>
      </c>
      <c r="S26" s="5">
        <v>1129501</v>
      </c>
      <c r="T26" s="5">
        <v>11660</v>
      </c>
      <c r="U26" s="3">
        <v>0.43194946289958108</v>
      </c>
      <c r="V26" s="8">
        <f t="shared" si="2"/>
        <v>3.7045408481953782E-3</v>
      </c>
      <c r="Z26" s="6" t="s">
        <v>259</v>
      </c>
      <c r="AA26" s="6">
        <v>1100007</v>
      </c>
      <c r="AB26" s="6">
        <v>50010</v>
      </c>
      <c r="AC26" s="7">
        <v>-6.2810161707792851</v>
      </c>
      <c r="AD26" s="9">
        <f t="shared" si="3"/>
        <v>-1.2559520437471074E-2</v>
      </c>
    </row>
    <row r="27" spans="1:30">
      <c r="A27" s="5" t="s">
        <v>5</v>
      </c>
      <c r="B27" s="5">
        <v>1100957</v>
      </c>
      <c r="C27" s="5">
        <v>311.8</v>
      </c>
      <c r="D27" s="3">
        <v>0.25382978834314324</v>
      </c>
      <c r="E27" s="8">
        <f t="shared" si="0"/>
        <v>8.1407885934298665E-2</v>
      </c>
      <c r="J27" s="6" t="s">
        <v>221</v>
      </c>
      <c r="K27" s="6">
        <v>1084557</v>
      </c>
      <c r="L27" s="6">
        <v>9703</v>
      </c>
      <c r="M27" s="7">
        <v>-7.2131287366394954</v>
      </c>
      <c r="N27" s="9">
        <f t="shared" si="1"/>
        <v>-7.4339160431201631E-2</v>
      </c>
      <c r="R27" s="5" t="s">
        <v>161</v>
      </c>
      <c r="S27" s="5">
        <v>1157403</v>
      </c>
      <c r="T27" s="5">
        <v>1282</v>
      </c>
      <c r="U27" s="3">
        <v>0.41099315535209541</v>
      </c>
      <c r="V27" s="8">
        <f t="shared" si="2"/>
        <v>3.2058748467402143E-2</v>
      </c>
      <c r="Z27" s="6" t="s">
        <v>82</v>
      </c>
      <c r="AA27" s="6">
        <v>230011</v>
      </c>
      <c r="AB27" s="6">
        <v>235.9</v>
      </c>
      <c r="AC27" s="7">
        <v>-6.2110041446023301</v>
      </c>
      <c r="AD27" s="9">
        <f t="shared" si="3"/>
        <v>-2.6328970515482535</v>
      </c>
    </row>
    <row r="28" spans="1:30">
      <c r="A28" s="5" t="s">
        <v>217</v>
      </c>
      <c r="B28" s="5">
        <v>528018</v>
      </c>
      <c r="C28" s="5">
        <v>4900</v>
      </c>
      <c r="D28" s="3">
        <v>0.24561303151461295</v>
      </c>
      <c r="E28" s="8">
        <f t="shared" si="0"/>
        <v>5.0125108472369988E-3</v>
      </c>
      <c r="J28" s="6" t="s">
        <v>315</v>
      </c>
      <c r="K28" s="6">
        <v>1081942</v>
      </c>
      <c r="L28" s="6">
        <v>1247</v>
      </c>
      <c r="M28" s="7">
        <v>-6.2596662135024719</v>
      </c>
      <c r="N28" s="9">
        <f t="shared" si="1"/>
        <v>-0.50197804438672589</v>
      </c>
      <c r="R28" s="5" t="s">
        <v>244</v>
      </c>
      <c r="S28" s="5">
        <v>288019</v>
      </c>
      <c r="T28" s="5">
        <v>7387</v>
      </c>
      <c r="U28" s="3">
        <v>0.34249233228291531</v>
      </c>
      <c r="V28" s="8">
        <f t="shared" si="2"/>
        <v>4.6364198224301519E-3</v>
      </c>
      <c r="Z28" s="6" t="s">
        <v>107</v>
      </c>
      <c r="AA28" s="6">
        <v>126011</v>
      </c>
      <c r="AB28" s="6">
        <v>3351</v>
      </c>
      <c r="AC28" s="7">
        <v>-5.6620564291321935</v>
      </c>
      <c r="AD28" s="9">
        <f t="shared" si="3"/>
        <v>-0.1689661721615098</v>
      </c>
    </row>
    <row r="29" spans="1:30">
      <c r="A29" s="5" t="s">
        <v>98</v>
      </c>
      <c r="B29" s="5">
        <v>1156280</v>
      </c>
      <c r="C29" s="5">
        <v>628.20000000000005</v>
      </c>
      <c r="D29" s="3">
        <v>0.22965155460829528</v>
      </c>
      <c r="E29" s="8">
        <f t="shared" si="0"/>
        <v>3.6557076505618478E-2</v>
      </c>
      <c r="J29" s="6" t="s">
        <v>140</v>
      </c>
      <c r="K29" s="6">
        <v>576017</v>
      </c>
      <c r="L29" s="6">
        <v>75070</v>
      </c>
      <c r="M29" s="7">
        <v>-6.0991576287834874</v>
      </c>
      <c r="N29" s="9">
        <f t="shared" si="1"/>
        <v>-8.124627186337401E-3</v>
      </c>
      <c r="R29" s="5" t="s">
        <v>5</v>
      </c>
      <c r="S29" s="5">
        <v>1100957</v>
      </c>
      <c r="T29" s="5">
        <v>311.8</v>
      </c>
      <c r="U29" s="3">
        <v>0.33022970308963157</v>
      </c>
      <c r="V29" s="8">
        <f t="shared" si="2"/>
        <v>0.10591074505761115</v>
      </c>
      <c r="Z29" s="6" t="s">
        <v>315</v>
      </c>
      <c r="AA29" s="6">
        <v>1081942</v>
      </c>
      <c r="AB29" s="6">
        <v>1247</v>
      </c>
      <c r="AC29" s="7">
        <v>-4.6640955199466045</v>
      </c>
      <c r="AD29" s="9">
        <f t="shared" si="3"/>
        <v>-0.37402530232129949</v>
      </c>
    </row>
    <row r="30" spans="1:30">
      <c r="A30" s="5" t="s">
        <v>244</v>
      </c>
      <c r="B30" s="5">
        <v>288019</v>
      </c>
      <c r="C30" s="5">
        <v>7387</v>
      </c>
      <c r="D30" s="3">
        <v>0.22862223355404421</v>
      </c>
      <c r="E30" s="8">
        <f t="shared" si="0"/>
        <v>3.0949266759718996E-3</v>
      </c>
      <c r="J30" s="6" t="s">
        <v>81</v>
      </c>
      <c r="K30" s="6">
        <v>2590248</v>
      </c>
      <c r="L30" s="6">
        <v>176.5</v>
      </c>
      <c r="M30" s="7">
        <v>-5.8707675272189945</v>
      </c>
      <c r="N30" s="9">
        <f t="shared" si="1"/>
        <v>-3.3262138964413568</v>
      </c>
      <c r="R30" s="5" t="s">
        <v>235</v>
      </c>
      <c r="S30" s="5">
        <v>1098755</v>
      </c>
      <c r="T30" s="5">
        <v>491</v>
      </c>
      <c r="U30" s="3">
        <v>0.31560654414412259</v>
      </c>
      <c r="V30" s="8">
        <f t="shared" si="2"/>
        <v>6.4278318562957751E-2</v>
      </c>
      <c r="Z30" s="6" t="s">
        <v>140</v>
      </c>
      <c r="AA30" s="6">
        <v>576017</v>
      </c>
      <c r="AB30" s="6">
        <v>75070</v>
      </c>
      <c r="AC30" s="7">
        <v>-4.3849360257666348</v>
      </c>
      <c r="AD30" s="9">
        <f t="shared" si="3"/>
        <v>-5.8411296466852735E-3</v>
      </c>
    </row>
    <row r="31" spans="1:30">
      <c r="A31" s="5" t="s">
        <v>317</v>
      </c>
      <c r="B31" s="5">
        <v>1090547</v>
      </c>
      <c r="C31" s="5">
        <v>1038</v>
      </c>
      <c r="D31" s="3">
        <v>0.22180104729317163</v>
      </c>
      <c r="E31" s="8">
        <f t="shared" si="0"/>
        <v>2.1368116309554108E-2</v>
      </c>
      <c r="J31" s="6" t="s">
        <v>132</v>
      </c>
      <c r="K31" s="6">
        <v>585018</v>
      </c>
      <c r="L31" s="6">
        <v>2658</v>
      </c>
      <c r="M31" s="7">
        <v>-5.5840549791947591</v>
      </c>
      <c r="N31" s="9">
        <f t="shared" si="1"/>
        <v>-0.21008483744148829</v>
      </c>
      <c r="R31" s="5" t="s">
        <v>9</v>
      </c>
      <c r="S31" s="5">
        <v>722314</v>
      </c>
      <c r="T31" s="5">
        <v>1557</v>
      </c>
      <c r="U31" s="3">
        <v>0.30342350846842497</v>
      </c>
      <c r="V31" s="8">
        <f t="shared" si="2"/>
        <v>1.9487701250380539E-2</v>
      </c>
      <c r="Z31" s="6" t="s">
        <v>81</v>
      </c>
      <c r="AA31" s="6">
        <v>2590248</v>
      </c>
      <c r="AB31" s="6">
        <v>176.5</v>
      </c>
      <c r="AC31" s="7">
        <v>-4.0509077422887634</v>
      </c>
      <c r="AD31" s="9">
        <f t="shared" si="3"/>
        <v>-2.2951318653194126</v>
      </c>
    </row>
    <row r="32" spans="1:30">
      <c r="A32" s="5" t="s">
        <v>268</v>
      </c>
      <c r="B32" s="5">
        <v>333013</v>
      </c>
      <c r="C32" s="5">
        <v>288</v>
      </c>
      <c r="D32" s="3">
        <v>0.22086050189357265</v>
      </c>
      <c r="E32" s="8">
        <f t="shared" si="0"/>
        <v>7.6687674268601611E-2</v>
      </c>
      <c r="J32" s="6" t="s">
        <v>131</v>
      </c>
      <c r="K32" s="6">
        <v>767012</v>
      </c>
      <c r="L32" s="6">
        <v>2060</v>
      </c>
      <c r="M32" s="7">
        <v>-5.2048162525243757</v>
      </c>
      <c r="N32" s="9">
        <f t="shared" si="1"/>
        <v>-0.25266098313225127</v>
      </c>
      <c r="R32" s="5" t="s">
        <v>268</v>
      </c>
      <c r="S32" s="5">
        <v>333013</v>
      </c>
      <c r="T32" s="5">
        <v>288</v>
      </c>
      <c r="U32" s="3">
        <v>0.29848496514202005</v>
      </c>
      <c r="V32" s="8">
        <f t="shared" si="2"/>
        <v>0.10364061289653474</v>
      </c>
      <c r="Z32" s="6" t="s">
        <v>321</v>
      </c>
      <c r="AA32" s="6">
        <v>1133875</v>
      </c>
      <c r="AB32" s="6">
        <v>1580</v>
      </c>
      <c r="AC32" s="7">
        <v>-3.7455171049193425</v>
      </c>
      <c r="AD32" s="9">
        <f t="shared" si="3"/>
        <v>-0.23705804461514826</v>
      </c>
    </row>
    <row r="33" spans="1:30">
      <c r="A33" s="5" t="s">
        <v>215</v>
      </c>
      <c r="B33" s="5">
        <v>155036</v>
      </c>
      <c r="C33" s="5">
        <v>48690</v>
      </c>
      <c r="D33" s="3">
        <v>0.22009569315047611</v>
      </c>
      <c r="E33" s="8">
        <f t="shared" si="0"/>
        <v>4.5203469531829142E-4</v>
      </c>
      <c r="J33" s="6" t="s">
        <v>321</v>
      </c>
      <c r="K33" s="6">
        <v>1133875</v>
      </c>
      <c r="L33" s="6">
        <v>1580</v>
      </c>
      <c r="M33" s="7">
        <v>-5.0294379277369892</v>
      </c>
      <c r="N33" s="9">
        <f t="shared" si="1"/>
        <v>-0.31831885618588535</v>
      </c>
      <c r="R33" s="5" t="s">
        <v>217</v>
      </c>
      <c r="S33" s="5">
        <v>528018</v>
      </c>
      <c r="T33" s="5">
        <v>4900</v>
      </c>
      <c r="U33" s="3">
        <v>0.24561303151461295</v>
      </c>
      <c r="V33" s="8">
        <f t="shared" si="2"/>
        <v>5.0125108472369988E-3</v>
      </c>
      <c r="Z33" s="6" t="s">
        <v>257</v>
      </c>
      <c r="AA33" s="6">
        <v>256016</v>
      </c>
      <c r="AB33" s="6">
        <v>19720</v>
      </c>
      <c r="AC33" s="7">
        <v>-3.7197809409555269</v>
      </c>
      <c r="AD33" s="9">
        <f t="shared" si="3"/>
        <v>-1.8862986516001656E-2</v>
      </c>
    </row>
    <row r="34" spans="1:30">
      <c r="A34" s="5" t="s">
        <v>261</v>
      </c>
      <c r="B34" s="5">
        <v>412015</v>
      </c>
      <c r="C34" s="5">
        <v>5264</v>
      </c>
      <c r="D34" s="3">
        <v>0.21630651843295329</v>
      </c>
      <c r="E34" s="8">
        <f t="shared" si="0"/>
        <v>4.1091663836047357E-3</v>
      </c>
      <c r="J34" s="6" t="s">
        <v>54</v>
      </c>
      <c r="K34" s="6">
        <v>1097278</v>
      </c>
      <c r="L34" s="6">
        <v>2432</v>
      </c>
      <c r="M34" s="7">
        <v>-4.9233934592276327</v>
      </c>
      <c r="N34" s="9">
        <f t="shared" si="1"/>
        <v>-0.20244216526429412</v>
      </c>
      <c r="R34" s="5" t="s">
        <v>30</v>
      </c>
      <c r="S34" s="5">
        <v>209015</v>
      </c>
      <c r="T34" s="5">
        <v>1937</v>
      </c>
      <c r="U34" s="3">
        <v>0.23516590689852185</v>
      </c>
      <c r="V34" s="8">
        <f t="shared" si="2"/>
        <v>1.2140728285932982E-2</v>
      </c>
      <c r="Z34" s="6" t="s">
        <v>143</v>
      </c>
      <c r="AA34" s="6">
        <v>1084698</v>
      </c>
      <c r="AB34" s="6">
        <v>12740</v>
      </c>
      <c r="AC34" s="7">
        <v>-3.5597737369165592</v>
      </c>
      <c r="AD34" s="9">
        <f t="shared" si="3"/>
        <v>-2.7941709080977702E-2</v>
      </c>
    </row>
    <row r="35" spans="1:30">
      <c r="A35" s="5" t="s">
        <v>52</v>
      </c>
      <c r="B35" s="5">
        <v>387019</v>
      </c>
      <c r="C35" s="5">
        <v>13710</v>
      </c>
      <c r="D35" s="3">
        <v>0.21615826000421756</v>
      </c>
      <c r="E35" s="8">
        <f t="shared" ref="E35:E66" si="4">D35/C35*100</f>
        <v>1.5766466812853215E-3</v>
      </c>
      <c r="J35" s="6" t="s">
        <v>277</v>
      </c>
      <c r="K35" s="6">
        <v>1143429</v>
      </c>
      <c r="L35" s="6">
        <v>49690</v>
      </c>
      <c r="M35" s="7">
        <v>-4.389191611253878</v>
      </c>
      <c r="N35" s="9">
        <f t="shared" si="1"/>
        <v>-8.8331487447250515E-3</v>
      </c>
      <c r="R35" s="5" t="s">
        <v>98</v>
      </c>
      <c r="S35" s="5">
        <v>1156280</v>
      </c>
      <c r="T35" s="5">
        <v>628.20000000000005</v>
      </c>
      <c r="U35" s="3">
        <v>0.22965155460829528</v>
      </c>
      <c r="V35" s="8">
        <f t="shared" ref="V35:V66" si="5">U35/T35*100</f>
        <v>3.6557076505618478E-2</v>
      </c>
      <c r="Z35" s="6" t="s">
        <v>273</v>
      </c>
      <c r="AA35" s="6">
        <v>1095819</v>
      </c>
      <c r="AB35" s="6">
        <v>1905</v>
      </c>
      <c r="AC35" s="7">
        <v>-3.4331557013245022</v>
      </c>
      <c r="AD35" s="9">
        <f t="shared" si="3"/>
        <v>-0.18021814705115496</v>
      </c>
    </row>
    <row r="36" spans="1:30">
      <c r="A36" s="5" t="s">
        <v>222</v>
      </c>
      <c r="B36" s="5">
        <v>1140151</v>
      </c>
      <c r="C36" s="5">
        <v>140.5</v>
      </c>
      <c r="D36" s="3">
        <v>0.21566099867549687</v>
      </c>
      <c r="E36" s="8">
        <f t="shared" si="4"/>
        <v>0.15349537272277358</v>
      </c>
      <c r="J36" s="6" t="s">
        <v>257</v>
      </c>
      <c r="K36" s="6">
        <v>256016</v>
      </c>
      <c r="L36" s="6">
        <v>19720</v>
      </c>
      <c r="M36" s="7">
        <v>-4.2888089511237961</v>
      </c>
      <c r="N36" s="9">
        <f t="shared" si="1"/>
        <v>-2.1748524092919858E-2</v>
      </c>
      <c r="R36" s="5" t="s">
        <v>317</v>
      </c>
      <c r="S36" s="5">
        <v>1090547</v>
      </c>
      <c r="T36" s="5">
        <v>1038</v>
      </c>
      <c r="U36" s="3">
        <v>0.22180104729317163</v>
      </c>
      <c r="V36" s="8">
        <f t="shared" si="5"/>
        <v>2.1368116309554108E-2</v>
      </c>
      <c r="Z36" s="6" t="s">
        <v>277</v>
      </c>
      <c r="AA36" s="6">
        <v>1143429</v>
      </c>
      <c r="AB36" s="6">
        <v>49690</v>
      </c>
      <c r="AC36" s="7">
        <v>-3.1117218629231136</v>
      </c>
      <c r="AD36" s="9">
        <f t="shared" si="3"/>
        <v>-6.2622697985975318E-3</v>
      </c>
    </row>
    <row r="37" spans="1:30">
      <c r="A37" s="5" t="s">
        <v>141</v>
      </c>
      <c r="B37" s="5">
        <v>823013</v>
      </c>
      <c r="C37" s="5">
        <v>980.1</v>
      </c>
      <c r="D37" s="3">
        <v>0.21426039408584352</v>
      </c>
      <c r="E37" s="8">
        <f t="shared" si="4"/>
        <v>2.1861074797045559E-2</v>
      </c>
      <c r="J37" s="6" t="s">
        <v>143</v>
      </c>
      <c r="K37" s="6">
        <v>1084698</v>
      </c>
      <c r="L37" s="6">
        <v>12740</v>
      </c>
      <c r="M37" s="7">
        <v>-4.1001739552796534</v>
      </c>
      <c r="N37" s="9">
        <f t="shared" si="1"/>
        <v>-3.2183469036731971E-2</v>
      </c>
      <c r="R37" s="5" t="s">
        <v>215</v>
      </c>
      <c r="S37" s="5">
        <v>155036</v>
      </c>
      <c r="T37" s="5">
        <v>48690</v>
      </c>
      <c r="U37" s="3">
        <v>0.22009569315047611</v>
      </c>
      <c r="V37" s="8">
        <f t="shared" si="5"/>
        <v>4.5203469531829142E-4</v>
      </c>
      <c r="Z37" s="6" t="s">
        <v>59</v>
      </c>
      <c r="AA37" s="6">
        <v>720011</v>
      </c>
      <c r="AB37" s="6">
        <v>320.10000000000002</v>
      </c>
      <c r="AC37" s="7">
        <v>-3.0617434784663984</v>
      </c>
      <c r="AD37" s="9">
        <f t="shared" si="3"/>
        <v>-0.95649593204198635</v>
      </c>
    </row>
    <row r="38" spans="1:30">
      <c r="A38" s="5" t="s">
        <v>86</v>
      </c>
      <c r="B38" s="5">
        <v>1101518</v>
      </c>
      <c r="C38" s="5">
        <v>69.7</v>
      </c>
      <c r="D38" s="3">
        <v>0.20545103020326994</v>
      </c>
      <c r="E38" s="8">
        <f t="shared" si="4"/>
        <v>0.29476474921559531</v>
      </c>
      <c r="J38" s="6" t="s">
        <v>17</v>
      </c>
      <c r="K38" s="6">
        <v>1129543</v>
      </c>
      <c r="L38" s="6">
        <v>656</v>
      </c>
      <c r="M38" s="7">
        <v>-3.8027572639789446</v>
      </c>
      <c r="N38" s="9">
        <f t="shared" si="1"/>
        <v>-0.57968860731386351</v>
      </c>
      <c r="R38" s="5" t="s">
        <v>261</v>
      </c>
      <c r="S38" s="5">
        <v>412015</v>
      </c>
      <c r="T38" s="5">
        <v>5264</v>
      </c>
      <c r="U38" s="3">
        <v>0.21630651843295329</v>
      </c>
      <c r="V38" s="8">
        <f t="shared" si="5"/>
        <v>4.1091663836047357E-3</v>
      </c>
      <c r="Z38" s="6" t="s">
        <v>54</v>
      </c>
      <c r="AA38" s="6">
        <v>1097278</v>
      </c>
      <c r="AB38" s="6">
        <v>2432</v>
      </c>
      <c r="AC38" s="7">
        <v>-2.9296035962712064</v>
      </c>
      <c r="AD38" s="9">
        <f t="shared" si="3"/>
        <v>-0.12046067418878316</v>
      </c>
    </row>
    <row r="39" spans="1:30">
      <c r="A39" s="5" t="s">
        <v>174</v>
      </c>
      <c r="B39" s="5">
        <v>522011</v>
      </c>
      <c r="C39" s="5">
        <v>1412</v>
      </c>
      <c r="D39" s="3">
        <v>0.20365309979158513</v>
      </c>
      <c r="E39" s="8">
        <f t="shared" si="4"/>
        <v>1.4423024064559855E-2</v>
      </c>
      <c r="J39" s="6" t="s">
        <v>59</v>
      </c>
      <c r="K39" s="6">
        <v>720011</v>
      </c>
      <c r="L39" s="6">
        <v>320.10000000000002</v>
      </c>
      <c r="M39" s="7">
        <v>-3.5655041828109435</v>
      </c>
      <c r="N39" s="9">
        <f t="shared" si="1"/>
        <v>-1.1138719721371269</v>
      </c>
      <c r="R39" s="5" t="s">
        <v>52</v>
      </c>
      <c r="S39" s="5">
        <v>387019</v>
      </c>
      <c r="T39" s="5">
        <v>13710</v>
      </c>
      <c r="U39" s="3">
        <v>0.21615826000421756</v>
      </c>
      <c r="V39" s="8">
        <f t="shared" si="5"/>
        <v>1.5766466812853215E-3</v>
      </c>
      <c r="Z39" s="6" t="s">
        <v>308</v>
      </c>
      <c r="AA39" s="6">
        <v>394015</v>
      </c>
      <c r="AB39" s="6">
        <v>255</v>
      </c>
      <c r="AC39" s="7">
        <v>-2.7726044473953175</v>
      </c>
      <c r="AD39" s="9">
        <f t="shared" si="3"/>
        <v>-1.0872958617236539</v>
      </c>
    </row>
    <row r="40" spans="1:30">
      <c r="A40" s="5" t="s">
        <v>269</v>
      </c>
      <c r="B40" s="5">
        <v>1120609</v>
      </c>
      <c r="C40" s="5">
        <v>85.8</v>
      </c>
      <c r="D40" s="3">
        <v>0.20308693028444594</v>
      </c>
      <c r="E40" s="8">
        <f t="shared" si="4"/>
        <v>0.23669805394457571</v>
      </c>
      <c r="J40" s="6" t="s">
        <v>118</v>
      </c>
      <c r="K40" s="6">
        <v>1084128</v>
      </c>
      <c r="L40" s="6">
        <v>46200</v>
      </c>
      <c r="M40" s="7">
        <v>-3.5329474544234851</v>
      </c>
      <c r="N40" s="9">
        <f t="shared" si="1"/>
        <v>-7.647072412172046E-3</v>
      </c>
      <c r="R40" s="5" t="s">
        <v>222</v>
      </c>
      <c r="S40" s="5">
        <v>1140151</v>
      </c>
      <c r="T40" s="5">
        <v>140.5</v>
      </c>
      <c r="U40" s="3">
        <v>0.21566099867549687</v>
      </c>
      <c r="V40" s="8">
        <f t="shared" si="5"/>
        <v>0.15349537272277358</v>
      </c>
      <c r="Z40" s="6" t="s">
        <v>17</v>
      </c>
      <c r="AA40" s="6">
        <v>1129543</v>
      </c>
      <c r="AB40" s="6">
        <v>656</v>
      </c>
      <c r="AC40" s="7">
        <v>-2.7169451530262925</v>
      </c>
      <c r="AD40" s="9">
        <f t="shared" si="3"/>
        <v>-0.41416846844912991</v>
      </c>
    </row>
    <row r="41" spans="1:30">
      <c r="A41" s="5" t="s">
        <v>293</v>
      </c>
      <c r="B41" s="5">
        <v>1118447</v>
      </c>
      <c r="C41" s="5">
        <v>194.8</v>
      </c>
      <c r="D41" s="3">
        <v>0.20222258947736174</v>
      </c>
      <c r="E41" s="8">
        <f t="shared" si="4"/>
        <v>0.10381036420809124</v>
      </c>
      <c r="J41" s="6" t="s">
        <v>273</v>
      </c>
      <c r="K41" s="6">
        <v>1095819</v>
      </c>
      <c r="L41" s="6">
        <v>1905</v>
      </c>
      <c r="M41" s="7">
        <v>-3.4331557013245022</v>
      </c>
      <c r="N41" s="9">
        <f t="shared" si="1"/>
        <v>-0.18021814705115496</v>
      </c>
      <c r="R41" s="5" t="s">
        <v>141</v>
      </c>
      <c r="S41" s="5">
        <v>823013</v>
      </c>
      <c r="T41" s="5">
        <v>980.1</v>
      </c>
      <c r="U41" s="3">
        <v>0.21426039408584352</v>
      </c>
      <c r="V41" s="8">
        <f t="shared" si="5"/>
        <v>2.1861074797045559E-2</v>
      </c>
      <c r="Z41" s="6" t="s">
        <v>177</v>
      </c>
      <c r="AA41" s="6">
        <v>573014</v>
      </c>
      <c r="AB41" s="6">
        <v>18120</v>
      </c>
      <c r="AC41" s="7">
        <v>-2.5352615928519482</v>
      </c>
      <c r="AD41" s="9">
        <f t="shared" si="3"/>
        <v>-1.3991509894326426E-2</v>
      </c>
    </row>
    <row r="42" spans="1:30">
      <c r="A42" s="5" t="s">
        <v>212</v>
      </c>
      <c r="B42" s="5">
        <v>1129444</v>
      </c>
      <c r="C42" s="5">
        <v>616</v>
      </c>
      <c r="D42" s="3">
        <v>0.20028690251872011</v>
      </c>
      <c r="E42" s="8">
        <f t="shared" si="4"/>
        <v>3.2514107551740272E-2</v>
      </c>
      <c r="J42" s="6" t="s">
        <v>308</v>
      </c>
      <c r="K42" s="6">
        <v>394015</v>
      </c>
      <c r="L42" s="6">
        <v>255</v>
      </c>
      <c r="M42" s="7">
        <v>-3.3132765312157701</v>
      </c>
      <c r="N42" s="9">
        <f t="shared" si="1"/>
        <v>-1.2993241298885374</v>
      </c>
      <c r="R42" s="5" t="s">
        <v>86</v>
      </c>
      <c r="S42" s="5">
        <v>1101518</v>
      </c>
      <c r="T42" s="5">
        <v>69.7</v>
      </c>
      <c r="U42" s="3">
        <v>0.20545103020326994</v>
      </c>
      <c r="V42" s="8">
        <f t="shared" si="5"/>
        <v>0.29476474921559531</v>
      </c>
      <c r="Z42" s="6" t="s">
        <v>118</v>
      </c>
      <c r="AA42" s="6">
        <v>1084128</v>
      </c>
      <c r="AB42" s="6">
        <v>46200</v>
      </c>
      <c r="AC42" s="7">
        <v>-2.3012993080333923</v>
      </c>
      <c r="AD42" s="9">
        <f t="shared" si="3"/>
        <v>-4.9811673334056112E-3</v>
      </c>
    </row>
    <row r="43" spans="1:30">
      <c r="A43" s="5" t="s">
        <v>13</v>
      </c>
      <c r="B43" s="5">
        <v>1139617</v>
      </c>
      <c r="C43" s="5">
        <v>329.7</v>
      </c>
      <c r="D43" s="3">
        <v>0.19735160191784606</v>
      </c>
      <c r="E43" s="8">
        <f t="shared" si="4"/>
        <v>5.9857932034530208E-2</v>
      </c>
      <c r="J43" s="6" t="s">
        <v>260</v>
      </c>
      <c r="K43" s="6">
        <v>763011</v>
      </c>
      <c r="L43" s="6">
        <v>10530</v>
      </c>
      <c r="M43" s="7">
        <v>-2.7371470080271028</v>
      </c>
      <c r="N43" s="9">
        <f t="shared" si="1"/>
        <v>-2.5993798746696134E-2</v>
      </c>
      <c r="R43" s="5" t="s">
        <v>174</v>
      </c>
      <c r="S43" s="5">
        <v>522011</v>
      </c>
      <c r="T43" s="5">
        <v>1412</v>
      </c>
      <c r="U43" s="3">
        <v>0.20365309979158513</v>
      </c>
      <c r="V43" s="8">
        <f t="shared" si="5"/>
        <v>1.4423024064559855E-2</v>
      </c>
      <c r="Z43" s="6" t="s">
        <v>132</v>
      </c>
      <c r="AA43" s="6">
        <v>585018</v>
      </c>
      <c r="AB43" s="6">
        <v>2658</v>
      </c>
      <c r="AC43" s="7">
        <v>-2.0806983813648778</v>
      </c>
      <c r="AD43" s="9">
        <f t="shared" si="3"/>
        <v>-7.8280601255262525E-2</v>
      </c>
    </row>
    <row r="44" spans="1:30">
      <c r="A44" s="5" t="s">
        <v>242</v>
      </c>
      <c r="B44" s="5">
        <v>1090117</v>
      </c>
      <c r="C44" s="5">
        <v>552.79999999999995</v>
      </c>
      <c r="D44" s="3">
        <v>0.1962273143942414</v>
      </c>
      <c r="E44" s="8">
        <f t="shared" si="4"/>
        <v>3.5496981619797655E-2</v>
      </c>
      <c r="J44" s="6" t="s">
        <v>177</v>
      </c>
      <c r="K44" s="6">
        <v>573014</v>
      </c>
      <c r="L44" s="6">
        <v>18120</v>
      </c>
      <c r="M44" s="7">
        <v>-2.5352615928519482</v>
      </c>
      <c r="N44" s="9">
        <f t="shared" si="1"/>
        <v>-1.3991509894326426E-2</v>
      </c>
      <c r="R44" s="5" t="s">
        <v>269</v>
      </c>
      <c r="S44" s="5">
        <v>1120609</v>
      </c>
      <c r="T44" s="5">
        <v>85.8</v>
      </c>
      <c r="U44" s="3">
        <v>0.20308693028444594</v>
      </c>
      <c r="V44" s="8">
        <f t="shared" si="5"/>
        <v>0.23669805394457571</v>
      </c>
      <c r="Z44" s="6" t="s">
        <v>36</v>
      </c>
      <c r="AA44" s="6">
        <v>1141142</v>
      </c>
      <c r="AB44" s="6">
        <v>1506</v>
      </c>
      <c r="AC44" s="7">
        <v>-2.0280442013245041</v>
      </c>
      <c r="AD44" s="9">
        <f t="shared" si="3"/>
        <v>-0.13466428959658061</v>
      </c>
    </row>
    <row r="45" spans="1:30">
      <c r="A45" s="5" t="s">
        <v>28</v>
      </c>
      <c r="B45" s="5">
        <v>505016</v>
      </c>
      <c r="C45" s="5">
        <v>4997</v>
      </c>
      <c r="D45" s="3">
        <v>0.19379154549220234</v>
      </c>
      <c r="E45" s="8">
        <f t="shared" si="4"/>
        <v>3.8781578045267631E-3</v>
      </c>
      <c r="J45" s="6" t="s">
        <v>68</v>
      </c>
      <c r="K45" s="6">
        <v>755017</v>
      </c>
      <c r="L45" s="6">
        <v>10790</v>
      </c>
      <c r="M45" s="7">
        <v>-2.5282993322557092</v>
      </c>
      <c r="N45" s="9">
        <f t="shared" si="1"/>
        <v>-2.3431875183092764E-2</v>
      </c>
      <c r="R45" s="5" t="s">
        <v>293</v>
      </c>
      <c r="S45" s="5">
        <v>1118447</v>
      </c>
      <c r="T45" s="5">
        <v>194.8</v>
      </c>
      <c r="U45" s="3">
        <v>0.20222258947736174</v>
      </c>
      <c r="V45" s="8">
        <f t="shared" si="5"/>
        <v>0.10381036420809124</v>
      </c>
      <c r="Z45" s="6" t="s">
        <v>68</v>
      </c>
      <c r="AA45" s="6">
        <v>755017</v>
      </c>
      <c r="AB45" s="6">
        <v>10790</v>
      </c>
      <c r="AC45" s="7">
        <v>-2.0071315046534255</v>
      </c>
      <c r="AD45" s="9">
        <f t="shared" si="3"/>
        <v>-1.8601774834600793E-2</v>
      </c>
    </row>
    <row r="46" spans="1:30">
      <c r="A46" s="5" t="s">
        <v>258</v>
      </c>
      <c r="B46" s="5">
        <v>199018</v>
      </c>
      <c r="C46" s="5">
        <v>100.1</v>
      </c>
      <c r="D46" s="3">
        <v>0.1927989818873691</v>
      </c>
      <c r="E46" s="8">
        <f t="shared" si="4"/>
        <v>0.19260637551185725</v>
      </c>
      <c r="J46" s="6" t="s">
        <v>14</v>
      </c>
      <c r="K46" s="6">
        <v>1082965</v>
      </c>
      <c r="L46" s="6">
        <v>6031</v>
      </c>
      <c r="M46" s="7">
        <v>-2.1909692230072544</v>
      </c>
      <c r="N46" s="9">
        <f t="shared" si="1"/>
        <v>-3.6328456690553054E-2</v>
      </c>
      <c r="R46" s="5" t="s">
        <v>212</v>
      </c>
      <c r="S46" s="5">
        <v>1129444</v>
      </c>
      <c r="T46" s="5">
        <v>616</v>
      </c>
      <c r="U46" s="3">
        <v>0.20028690251872011</v>
      </c>
      <c r="V46" s="8">
        <f t="shared" si="5"/>
        <v>3.2514107551740272E-2</v>
      </c>
      <c r="Z46" s="6" t="s">
        <v>14</v>
      </c>
      <c r="AA46" s="6">
        <v>1082965</v>
      </c>
      <c r="AB46" s="6">
        <v>6031</v>
      </c>
      <c r="AC46" s="7">
        <v>-1.8608669328907093</v>
      </c>
      <c r="AD46" s="9">
        <f t="shared" si="3"/>
        <v>-3.0855031220207413E-2</v>
      </c>
    </row>
    <row r="47" spans="1:30">
      <c r="A47" s="5" t="s">
        <v>6</v>
      </c>
      <c r="B47" s="5">
        <v>1105055</v>
      </c>
      <c r="C47" s="5">
        <v>548.70000000000005</v>
      </c>
      <c r="D47" s="3">
        <v>0.18564742921186395</v>
      </c>
      <c r="E47" s="8">
        <f t="shared" si="4"/>
        <v>3.3834049428077988E-2</v>
      </c>
      <c r="J47" s="6" t="s">
        <v>239</v>
      </c>
      <c r="K47" s="6">
        <v>1109644</v>
      </c>
      <c r="L47" s="6">
        <v>852</v>
      </c>
      <c r="M47" s="7">
        <v>-2.1349493651210163</v>
      </c>
      <c r="N47" s="9">
        <f t="shared" si="1"/>
        <v>-0.25058091139918032</v>
      </c>
      <c r="R47" s="5" t="s">
        <v>13</v>
      </c>
      <c r="S47" s="5">
        <v>1139617</v>
      </c>
      <c r="T47" s="5">
        <v>329.7</v>
      </c>
      <c r="U47" s="3">
        <v>0.19735160191784606</v>
      </c>
      <c r="V47" s="8">
        <f t="shared" si="5"/>
        <v>5.9857932034530208E-2</v>
      </c>
      <c r="Z47" s="6" t="s">
        <v>138</v>
      </c>
      <c r="AA47" s="6">
        <v>1109966</v>
      </c>
      <c r="AB47" s="6">
        <v>1878</v>
      </c>
      <c r="AC47" s="7">
        <v>-1.8114702985502968</v>
      </c>
      <c r="AD47" s="9">
        <f t="shared" si="3"/>
        <v>-9.6457417388194716E-2</v>
      </c>
    </row>
    <row r="48" spans="1:30">
      <c r="A48" s="5" t="s">
        <v>21</v>
      </c>
      <c r="B48" s="5">
        <v>1141324</v>
      </c>
      <c r="C48" s="5">
        <v>1136</v>
      </c>
      <c r="D48" s="3">
        <v>0.1852525908307458</v>
      </c>
      <c r="E48" s="8">
        <f t="shared" si="4"/>
        <v>1.6307446375945934E-2</v>
      </c>
      <c r="J48" s="6" t="s">
        <v>36</v>
      </c>
      <c r="K48" s="6">
        <v>1141142</v>
      </c>
      <c r="L48" s="6">
        <v>1506</v>
      </c>
      <c r="M48" s="7">
        <v>-2.0280442013245041</v>
      </c>
      <c r="N48" s="9">
        <f t="shared" si="1"/>
        <v>-0.13466428959658061</v>
      </c>
      <c r="R48" s="5" t="s">
        <v>242</v>
      </c>
      <c r="S48" s="5">
        <v>1090117</v>
      </c>
      <c r="T48" s="5">
        <v>552.79999999999995</v>
      </c>
      <c r="U48" s="3">
        <v>0.1962273143942414</v>
      </c>
      <c r="V48" s="8">
        <f t="shared" si="5"/>
        <v>3.5496981619797655E-2</v>
      </c>
      <c r="Z48" s="6" t="s">
        <v>239</v>
      </c>
      <c r="AA48" s="6">
        <v>1109644</v>
      </c>
      <c r="AB48" s="6">
        <v>852</v>
      </c>
      <c r="AC48" s="7">
        <v>-1.7729634546696782</v>
      </c>
      <c r="AD48" s="9">
        <f t="shared" si="3"/>
        <v>-0.20809430219127675</v>
      </c>
    </row>
    <row r="49" spans="1:30">
      <c r="A49" s="5" t="s">
        <v>146</v>
      </c>
      <c r="B49" s="5">
        <v>384016</v>
      </c>
      <c r="C49" s="5">
        <v>919.1</v>
      </c>
      <c r="D49" s="3">
        <v>0.18466943350401546</v>
      </c>
      <c r="E49" s="8">
        <f t="shared" si="4"/>
        <v>2.0092420139703564E-2</v>
      </c>
      <c r="J49" s="6" t="s">
        <v>84</v>
      </c>
      <c r="K49" s="6">
        <v>1097260</v>
      </c>
      <c r="L49" s="6">
        <v>27390</v>
      </c>
      <c r="M49" s="7">
        <v>-2.0158501946960676</v>
      </c>
      <c r="N49" s="9">
        <f t="shared" si="1"/>
        <v>-7.3598035585836705E-3</v>
      </c>
      <c r="R49" s="5" t="s">
        <v>28</v>
      </c>
      <c r="S49" s="5">
        <v>505016</v>
      </c>
      <c r="T49" s="5">
        <v>4997</v>
      </c>
      <c r="U49" s="3">
        <v>0.19379154549220234</v>
      </c>
      <c r="V49" s="8">
        <f t="shared" si="5"/>
        <v>3.8781578045267631E-3</v>
      </c>
      <c r="Z49" s="6" t="s">
        <v>84</v>
      </c>
      <c r="AA49" s="6">
        <v>1097260</v>
      </c>
      <c r="AB49" s="6">
        <v>27390</v>
      </c>
      <c r="AC49" s="7">
        <v>-1.5902532499521298</v>
      </c>
      <c r="AD49" s="9">
        <f t="shared" si="3"/>
        <v>-5.805962942505038E-3</v>
      </c>
    </row>
    <row r="50" spans="1:30">
      <c r="A50" s="5" t="s">
        <v>151</v>
      </c>
      <c r="B50" s="5">
        <v>103010</v>
      </c>
      <c r="C50" s="5">
        <v>218.7</v>
      </c>
      <c r="D50" s="3">
        <v>0.18213102127394132</v>
      </c>
      <c r="E50" s="8">
        <f t="shared" si="4"/>
        <v>8.3278930623658584E-2</v>
      </c>
      <c r="J50" s="6" t="s">
        <v>138</v>
      </c>
      <c r="K50" s="6">
        <v>1109966</v>
      </c>
      <c r="L50" s="6">
        <v>1878</v>
      </c>
      <c r="M50" s="7">
        <v>-1.8114702985502968</v>
      </c>
      <c r="N50" s="9">
        <f t="shared" si="1"/>
        <v>-9.6457417388194716E-2</v>
      </c>
      <c r="R50" s="5" t="s">
        <v>258</v>
      </c>
      <c r="S50" s="5">
        <v>199018</v>
      </c>
      <c r="T50" s="5">
        <v>100.1</v>
      </c>
      <c r="U50" s="3">
        <v>0.1927989818873691</v>
      </c>
      <c r="V50" s="8">
        <f t="shared" si="5"/>
        <v>0.19260637551185725</v>
      </c>
      <c r="Z50" s="6" t="s">
        <v>223</v>
      </c>
      <c r="AA50" s="6">
        <v>723007</v>
      </c>
      <c r="AB50" s="6">
        <v>6110</v>
      </c>
      <c r="AC50" s="7">
        <v>-1.3785291588193087</v>
      </c>
      <c r="AD50" s="9">
        <f t="shared" si="3"/>
        <v>-2.2561852026502599E-2</v>
      </c>
    </row>
    <row r="51" spans="1:30">
      <c r="A51" s="5" t="s">
        <v>121</v>
      </c>
      <c r="B51" s="5">
        <v>1129493</v>
      </c>
      <c r="C51" s="5">
        <v>738.9</v>
      </c>
      <c r="D51" s="3">
        <v>0.17943311935541162</v>
      </c>
      <c r="E51" s="8">
        <f t="shared" si="4"/>
        <v>2.4283816396726436E-2</v>
      </c>
      <c r="J51" s="6" t="s">
        <v>289</v>
      </c>
      <c r="K51" s="6">
        <v>1134139</v>
      </c>
      <c r="L51" s="6">
        <v>7294</v>
      </c>
      <c r="M51" s="7">
        <v>-1.7224820421122673</v>
      </c>
      <c r="N51" s="9">
        <f t="shared" si="1"/>
        <v>-2.3615054045959243E-2</v>
      </c>
      <c r="R51" s="5" t="s">
        <v>6</v>
      </c>
      <c r="S51" s="5">
        <v>1105055</v>
      </c>
      <c r="T51" s="5">
        <v>548.70000000000005</v>
      </c>
      <c r="U51" s="3">
        <v>0.18564742921186395</v>
      </c>
      <c r="V51" s="8">
        <f t="shared" si="5"/>
        <v>3.3834049428077988E-2</v>
      </c>
      <c r="Z51" s="6" t="s">
        <v>289</v>
      </c>
      <c r="AA51" s="6">
        <v>1134139</v>
      </c>
      <c r="AB51" s="6">
        <v>7294</v>
      </c>
      <c r="AC51" s="7">
        <v>-1.3307765872828328</v>
      </c>
      <c r="AD51" s="9">
        <f t="shared" si="3"/>
        <v>-1.824481200003884E-2</v>
      </c>
    </row>
    <row r="52" spans="1:30">
      <c r="A52" s="5" t="s">
        <v>30</v>
      </c>
      <c r="B52" s="5">
        <v>209015</v>
      </c>
      <c r="C52" s="5">
        <v>1937</v>
      </c>
      <c r="D52" s="3">
        <v>0.17487210761228661</v>
      </c>
      <c r="E52" s="8">
        <f t="shared" si="4"/>
        <v>9.027986970174838E-3</v>
      </c>
      <c r="J52" s="6" t="s">
        <v>223</v>
      </c>
      <c r="K52" s="6">
        <v>723007</v>
      </c>
      <c r="L52" s="6">
        <v>6110</v>
      </c>
      <c r="M52" s="7">
        <v>-1.5359560206625997</v>
      </c>
      <c r="N52" s="9">
        <f t="shared" si="1"/>
        <v>-2.5138396410189851E-2</v>
      </c>
      <c r="R52" s="5" t="s">
        <v>21</v>
      </c>
      <c r="S52" s="5">
        <v>1141324</v>
      </c>
      <c r="T52" s="5">
        <v>1136</v>
      </c>
      <c r="U52" s="3">
        <v>0.1852525908307458</v>
      </c>
      <c r="V52" s="8">
        <f t="shared" si="5"/>
        <v>1.6307446375945934E-2</v>
      </c>
      <c r="Z52" s="6" t="s">
        <v>113</v>
      </c>
      <c r="AA52" s="6">
        <v>400010</v>
      </c>
      <c r="AB52" s="6">
        <v>10620</v>
      </c>
      <c r="AC52" s="7">
        <v>-1.3302795045525424</v>
      </c>
      <c r="AD52" s="9">
        <f t="shared" si="3"/>
        <v>-1.2526172359251811E-2</v>
      </c>
    </row>
    <row r="53" spans="1:30">
      <c r="A53" s="5" t="s">
        <v>169</v>
      </c>
      <c r="B53" s="5">
        <v>1104280</v>
      </c>
      <c r="C53" s="5">
        <v>156.5</v>
      </c>
      <c r="D53" s="3">
        <v>0.17071499901221251</v>
      </c>
      <c r="E53" s="8">
        <f t="shared" si="4"/>
        <v>0.10908306646147765</v>
      </c>
      <c r="J53" s="6" t="s">
        <v>113</v>
      </c>
      <c r="K53" s="6">
        <v>400010</v>
      </c>
      <c r="L53" s="6">
        <v>10620</v>
      </c>
      <c r="M53" s="7">
        <v>-1.3302795045525424</v>
      </c>
      <c r="N53" s="9">
        <f t="shared" si="1"/>
        <v>-1.2526172359251811E-2</v>
      </c>
      <c r="R53" s="5" t="s">
        <v>146</v>
      </c>
      <c r="S53" s="5">
        <v>384016</v>
      </c>
      <c r="T53" s="5">
        <v>919.1</v>
      </c>
      <c r="U53" s="3">
        <v>0.18466943350401546</v>
      </c>
      <c r="V53" s="8">
        <f t="shared" si="5"/>
        <v>2.0092420139703564E-2</v>
      </c>
      <c r="Z53" s="6" t="s">
        <v>64</v>
      </c>
      <c r="AA53" s="6">
        <v>313015</v>
      </c>
      <c r="AB53" s="6">
        <v>774.6</v>
      </c>
      <c r="AC53" s="7">
        <v>-1.2023986431022446</v>
      </c>
      <c r="AD53" s="9">
        <f t="shared" si="3"/>
        <v>-0.15522832986086299</v>
      </c>
    </row>
    <row r="54" spans="1:30">
      <c r="A54" s="5" t="s">
        <v>304</v>
      </c>
      <c r="B54" s="5">
        <v>1090943</v>
      </c>
      <c r="C54" s="5">
        <v>910.4</v>
      </c>
      <c r="D54" s="3">
        <v>0.16527082853796785</v>
      </c>
      <c r="E54" s="8">
        <f t="shared" si="4"/>
        <v>1.8153649883344447E-2</v>
      </c>
      <c r="J54" s="6" t="s">
        <v>65</v>
      </c>
      <c r="K54" s="6">
        <v>1091354</v>
      </c>
      <c r="L54" s="6">
        <v>10910</v>
      </c>
      <c r="M54" s="7">
        <v>-1.2733237829846995</v>
      </c>
      <c r="N54" s="9">
        <f t="shared" si="1"/>
        <v>-1.1671162080519703E-2</v>
      </c>
      <c r="R54" s="5" t="s">
        <v>151</v>
      </c>
      <c r="S54" s="5">
        <v>103010</v>
      </c>
      <c r="T54" s="5">
        <v>218.7</v>
      </c>
      <c r="U54" s="3">
        <v>0.18213102127394132</v>
      </c>
      <c r="V54" s="8">
        <f t="shared" si="5"/>
        <v>8.3278930623658584E-2</v>
      </c>
      <c r="Z54" s="6" t="s">
        <v>260</v>
      </c>
      <c r="AA54" s="6">
        <v>763011</v>
      </c>
      <c r="AB54" s="6">
        <v>10530</v>
      </c>
      <c r="AC54" s="7">
        <v>-1.1142281964013967</v>
      </c>
      <c r="AD54" s="9">
        <f t="shared" si="3"/>
        <v>-1.0581464353289617E-2</v>
      </c>
    </row>
    <row r="55" spans="1:30">
      <c r="A55" s="5" t="s">
        <v>9</v>
      </c>
      <c r="B55" s="5">
        <v>722314</v>
      </c>
      <c r="C55" s="5">
        <v>1557</v>
      </c>
      <c r="D55" s="3">
        <v>0.15549291633527634</v>
      </c>
      <c r="E55" s="8">
        <f t="shared" si="4"/>
        <v>9.9866998288552569E-3</v>
      </c>
      <c r="J55" s="6" t="s">
        <v>34</v>
      </c>
      <c r="K55" s="6">
        <v>1132356</v>
      </c>
      <c r="L55" s="6">
        <v>1285</v>
      </c>
      <c r="M55" s="7">
        <v>-1.2211438555862439</v>
      </c>
      <c r="N55" s="9">
        <f t="shared" si="1"/>
        <v>-9.5030650240174624E-2</v>
      </c>
      <c r="R55" s="5" t="s">
        <v>121</v>
      </c>
      <c r="S55" s="5">
        <v>1129493</v>
      </c>
      <c r="T55" s="5">
        <v>738.9</v>
      </c>
      <c r="U55" s="3">
        <v>0.17943311935541162</v>
      </c>
      <c r="V55" s="8">
        <f t="shared" si="5"/>
        <v>2.4283816396726436E-2</v>
      </c>
      <c r="Z55" s="6" t="s">
        <v>57</v>
      </c>
      <c r="AA55" s="6">
        <v>382010</v>
      </c>
      <c r="AB55" s="6">
        <v>1533</v>
      </c>
      <c r="AC55" s="7">
        <v>-1.0327890013245034</v>
      </c>
      <c r="AD55" s="9">
        <f t="shared" si="3"/>
        <v>-6.7370450184246797E-2</v>
      </c>
    </row>
    <row r="56" spans="1:30">
      <c r="A56" s="5" t="s">
        <v>112</v>
      </c>
      <c r="B56" s="5">
        <v>1095892</v>
      </c>
      <c r="C56" s="5">
        <v>1684</v>
      </c>
      <c r="D56" s="3">
        <v>0.14999133751510357</v>
      </c>
      <c r="E56" s="8">
        <f t="shared" si="4"/>
        <v>8.9068490210869114E-3</v>
      </c>
      <c r="J56" s="6" t="s">
        <v>191</v>
      </c>
      <c r="K56" s="6">
        <v>1104488</v>
      </c>
      <c r="L56" s="6">
        <v>6850</v>
      </c>
      <c r="M56" s="7">
        <v>-1.2150495886177217</v>
      </c>
      <c r="N56" s="9">
        <f t="shared" si="1"/>
        <v>-1.7737950198798858E-2</v>
      </c>
      <c r="R56" s="5" t="s">
        <v>169</v>
      </c>
      <c r="S56" s="5">
        <v>1104280</v>
      </c>
      <c r="T56" s="5">
        <v>156.5</v>
      </c>
      <c r="U56" s="3">
        <v>0.17071499901221251</v>
      </c>
      <c r="V56" s="8">
        <f t="shared" si="5"/>
        <v>0.10908306646147765</v>
      </c>
      <c r="Z56" s="6" t="s">
        <v>191</v>
      </c>
      <c r="AA56" s="6">
        <v>1104488</v>
      </c>
      <c r="AB56" s="6">
        <v>6850</v>
      </c>
      <c r="AC56" s="7">
        <v>-0.907439600971505</v>
      </c>
      <c r="AD56" s="9">
        <f t="shared" si="3"/>
        <v>-1.324729344483949E-2</v>
      </c>
    </row>
    <row r="57" spans="1:30">
      <c r="A57" s="5" t="s">
        <v>237</v>
      </c>
      <c r="B57" s="5">
        <v>1129451</v>
      </c>
      <c r="C57" s="5">
        <v>184.9</v>
      </c>
      <c r="D57" s="3">
        <v>0.13656871887500216</v>
      </c>
      <c r="E57" s="8">
        <f t="shared" si="4"/>
        <v>7.3860853907518745E-2</v>
      </c>
      <c r="J57" s="6" t="s">
        <v>64</v>
      </c>
      <c r="K57" s="6">
        <v>313015</v>
      </c>
      <c r="L57" s="6">
        <v>774.6</v>
      </c>
      <c r="M57" s="7">
        <v>-1.2102518640218125</v>
      </c>
      <c r="N57" s="9">
        <f t="shared" si="1"/>
        <v>-0.15624217196253709</v>
      </c>
      <c r="R57" s="5" t="s">
        <v>295</v>
      </c>
      <c r="S57" s="5">
        <v>1123850</v>
      </c>
      <c r="T57" s="5">
        <v>1379</v>
      </c>
      <c r="U57" s="3">
        <v>0.17041322591794947</v>
      </c>
      <c r="V57" s="8">
        <f t="shared" si="5"/>
        <v>1.2357739370409678E-2</v>
      </c>
      <c r="Z57" s="6" t="s">
        <v>76</v>
      </c>
      <c r="AA57" s="6">
        <v>1132315</v>
      </c>
      <c r="AB57" s="6">
        <v>3132</v>
      </c>
      <c r="AC57" s="7">
        <v>-0.89159835698675449</v>
      </c>
      <c r="AD57" s="9">
        <f t="shared" si="3"/>
        <v>-2.8467380491275687E-2</v>
      </c>
    </row>
    <row r="58" spans="1:30">
      <c r="A58" s="5" t="s">
        <v>248</v>
      </c>
      <c r="B58" s="5">
        <v>625012</v>
      </c>
      <c r="C58" s="5">
        <v>1910</v>
      </c>
      <c r="D58" s="3">
        <v>0.13629137617000106</v>
      </c>
      <c r="E58" s="8">
        <f t="shared" si="4"/>
        <v>7.1356741450262339E-3</v>
      </c>
      <c r="J58" s="6" t="s">
        <v>305</v>
      </c>
      <c r="K58" s="6">
        <v>1104249</v>
      </c>
      <c r="L58" s="6">
        <v>18300</v>
      </c>
      <c r="M58" s="7">
        <v>-1.1994736551802221</v>
      </c>
      <c r="N58" s="9">
        <f t="shared" si="1"/>
        <v>-6.5545008479793547E-3</v>
      </c>
      <c r="R58" s="5" t="s">
        <v>304</v>
      </c>
      <c r="S58" s="5">
        <v>1090943</v>
      </c>
      <c r="T58" s="5">
        <v>910.4</v>
      </c>
      <c r="U58" s="3">
        <v>0.16527082853796785</v>
      </c>
      <c r="V58" s="8">
        <f t="shared" si="5"/>
        <v>1.8153649883344447E-2</v>
      </c>
      <c r="Z58" s="6" t="s">
        <v>34</v>
      </c>
      <c r="AA58" s="6">
        <v>1132356</v>
      </c>
      <c r="AB58" s="6">
        <v>1285</v>
      </c>
      <c r="AC58" s="7">
        <v>-0.89138276178688214</v>
      </c>
      <c r="AD58" s="9">
        <f t="shared" si="3"/>
        <v>-6.9368308310263208E-2</v>
      </c>
    </row>
    <row r="59" spans="1:30">
      <c r="A59" s="5" t="s">
        <v>53</v>
      </c>
      <c r="B59" s="5">
        <v>749077</v>
      </c>
      <c r="C59" s="5">
        <v>482.3</v>
      </c>
      <c r="D59" s="3">
        <v>0.13532435857270705</v>
      </c>
      <c r="E59" s="8">
        <f t="shared" si="4"/>
        <v>2.8058129498798892E-2</v>
      </c>
      <c r="J59" s="6" t="s">
        <v>62</v>
      </c>
      <c r="K59" s="6">
        <v>1123355</v>
      </c>
      <c r="L59" s="6">
        <v>721.8</v>
      </c>
      <c r="M59" s="7">
        <v>-1.1935445107506508</v>
      </c>
      <c r="N59" s="9">
        <f t="shared" si="1"/>
        <v>-0.16535667923949168</v>
      </c>
      <c r="R59" s="5" t="s">
        <v>112</v>
      </c>
      <c r="S59" s="5">
        <v>1095892</v>
      </c>
      <c r="T59" s="5">
        <v>1684</v>
      </c>
      <c r="U59" s="3">
        <v>0.14999133751510357</v>
      </c>
      <c r="V59" s="8">
        <f t="shared" si="5"/>
        <v>8.9068490210869114E-3</v>
      </c>
      <c r="Z59" s="6" t="s">
        <v>62</v>
      </c>
      <c r="AA59" s="6">
        <v>1123355</v>
      </c>
      <c r="AB59" s="6">
        <v>721.8</v>
      </c>
      <c r="AC59" s="7">
        <v>-0.87014527868279856</v>
      </c>
      <c r="AD59" s="9">
        <f t="shared" si="3"/>
        <v>-0.12055213060166232</v>
      </c>
    </row>
    <row r="60" spans="1:30">
      <c r="A60" s="5" t="s">
        <v>20</v>
      </c>
      <c r="B60" s="5">
        <v>1103506</v>
      </c>
      <c r="C60" s="5">
        <v>1746</v>
      </c>
      <c r="D60" s="3">
        <v>0.11347953247504913</v>
      </c>
      <c r="E60" s="8">
        <f t="shared" si="4"/>
        <v>6.4994004853980037E-3</v>
      </c>
      <c r="J60" s="6" t="s">
        <v>187</v>
      </c>
      <c r="K60" s="6">
        <v>226019</v>
      </c>
      <c r="L60" s="6">
        <v>787.9</v>
      </c>
      <c r="M60" s="7">
        <v>-1.1590576156580203</v>
      </c>
      <c r="N60" s="9">
        <f t="shared" si="1"/>
        <v>-0.14710719833202443</v>
      </c>
      <c r="R60" s="5" t="s">
        <v>264</v>
      </c>
      <c r="S60" s="5">
        <v>1081603</v>
      </c>
      <c r="T60" s="5">
        <v>13530</v>
      </c>
      <c r="U60" s="3">
        <v>0.14081102592855116</v>
      </c>
      <c r="V60" s="8">
        <f t="shared" si="5"/>
        <v>1.0407318989545541E-3</v>
      </c>
      <c r="Z60" s="6" t="s">
        <v>187</v>
      </c>
      <c r="AA60" s="6">
        <v>226019</v>
      </c>
      <c r="AB60" s="6">
        <v>787.9</v>
      </c>
      <c r="AC60" s="7">
        <v>-0.86827481438959508</v>
      </c>
      <c r="AD60" s="9">
        <f t="shared" si="3"/>
        <v>-0.11020114410326121</v>
      </c>
    </row>
    <row r="61" spans="1:30">
      <c r="A61" s="5" t="s">
        <v>110</v>
      </c>
      <c r="B61" s="5">
        <v>1147487</v>
      </c>
      <c r="C61" s="5">
        <v>34730</v>
      </c>
      <c r="D61" s="3">
        <v>0.10077894332346417</v>
      </c>
      <c r="E61" s="8">
        <f t="shared" si="4"/>
        <v>2.9017835681964923E-4</v>
      </c>
      <c r="J61" s="6" t="s">
        <v>213</v>
      </c>
      <c r="K61" s="6">
        <v>566018</v>
      </c>
      <c r="L61" s="6">
        <v>5317</v>
      </c>
      <c r="M61" s="7">
        <v>-1.1437901822871197</v>
      </c>
      <c r="N61" s="9">
        <f t="shared" si="1"/>
        <v>-2.1511946253284179E-2</v>
      </c>
      <c r="R61" s="5" t="s">
        <v>248</v>
      </c>
      <c r="S61" s="5">
        <v>625012</v>
      </c>
      <c r="T61" s="5">
        <v>1910</v>
      </c>
      <c r="U61" s="3">
        <v>0.13880420093879461</v>
      </c>
      <c r="V61" s="8">
        <f t="shared" si="5"/>
        <v>7.2672356512457912E-3</v>
      </c>
      <c r="Z61" s="6" t="s">
        <v>164</v>
      </c>
      <c r="AA61" s="6">
        <v>613034</v>
      </c>
      <c r="AB61" s="6">
        <v>59830</v>
      </c>
      <c r="AC61" s="7">
        <v>-0.84451730489187427</v>
      </c>
      <c r="AD61" s="9">
        <f t="shared" si="3"/>
        <v>-1.411528171305155E-3</v>
      </c>
    </row>
    <row r="62" spans="1:30">
      <c r="A62" s="5" t="s">
        <v>295</v>
      </c>
      <c r="B62" s="5">
        <v>1123850</v>
      </c>
      <c r="C62" s="5">
        <v>1379</v>
      </c>
      <c r="D62" s="3">
        <v>7.9412396957191933E-2</v>
      </c>
      <c r="E62" s="8">
        <f t="shared" si="4"/>
        <v>5.7586944856556875E-3</v>
      </c>
      <c r="J62" s="6" t="s">
        <v>124</v>
      </c>
      <c r="K62" s="6">
        <v>314013</v>
      </c>
      <c r="L62" s="6">
        <v>23640</v>
      </c>
      <c r="M62" s="7">
        <v>-1.1193069771461954</v>
      </c>
      <c r="N62" s="9">
        <f t="shared" si="1"/>
        <v>-4.7348010877588638E-3</v>
      </c>
      <c r="R62" s="5" t="s">
        <v>237</v>
      </c>
      <c r="S62" s="5">
        <v>1129451</v>
      </c>
      <c r="T62" s="5">
        <v>184.9</v>
      </c>
      <c r="U62" s="3">
        <v>0.13656871887500216</v>
      </c>
      <c r="V62" s="8">
        <f t="shared" si="5"/>
        <v>7.3860853907518745E-2</v>
      </c>
      <c r="Z62" s="6" t="s">
        <v>305</v>
      </c>
      <c r="AA62" s="6">
        <v>1104249</v>
      </c>
      <c r="AB62" s="6">
        <v>18300</v>
      </c>
      <c r="AC62" s="7">
        <v>-0.84275944729500485</v>
      </c>
      <c r="AD62" s="9">
        <f t="shared" si="3"/>
        <v>-4.6052428813934693E-3</v>
      </c>
    </row>
    <row r="63" spans="1:30">
      <c r="A63" s="5" t="s">
        <v>156</v>
      </c>
      <c r="B63" s="5">
        <v>1093558</v>
      </c>
      <c r="C63" s="5">
        <v>297.5</v>
      </c>
      <c r="D63" s="3">
        <v>6.7377103754989787E-2</v>
      </c>
      <c r="E63" s="8">
        <f t="shared" si="4"/>
        <v>2.2647765968063793E-2</v>
      </c>
      <c r="J63" s="6" t="s">
        <v>164</v>
      </c>
      <c r="K63" s="6">
        <v>613034</v>
      </c>
      <c r="L63" s="6">
        <v>59830</v>
      </c>
      <c r="M63" s="7">
        <v>-1.1113887511004541</v>
      </c>
      <c r="N63" s="9">
        <f t="shared" si="1"/>
        <v>-1.8575777220465556E-3</v>
      </c>
      <c r="R63" s="5" t="s">
        <v>53</v>
      </c>
      <c r="S63" s="5">
        <v>749077</v>
      </c>
      <c r="T63" s="5">
        <v>482.3</v>
      </c>
      <c r="U63" s="3">
        <v>0.13532435857270705</v>
      </c>
      <c r="V63" s="8">
        <f t="shared" si="5"/>
        <v>2.8058129498798892E-2</v>
      </c>
      <c r="Z63" s="6" t="s">
        <v>4</v>
      </c>
      <c r="AA63" s="6">
        <v>373019</v>
      </c>
      <c r="AB63" s="6">
        <v>248.3</v>
      </c>
      <c r="AC63" s="7">
        <v>-0.82877691086813587</v>
      </c>
      <c r="AD63" s="9">
        <f t="shared" si="3"/>
        <v>-0.33378047155382029</v>
      </c>
    </row>
    <row r="64" spans="1:30">
      <c r="A64" s="5" t="s">
        <v>198</v>
      </c>
      <c r="B64" s="5">
        <v>345017</v>
      </c>
      <c r="C64" s="5">
        <v>1008</v>
      </c>
      <c r="D64" s="3">
        <v>4.1399050252719394E-2</v>
      </c>
      <c r="E64" s="8">
        <f t="shared" si="4"/>
        <v>4.1070486361824794E-3</v>
      </c>
      <c r="J64" s="6" t="s">
        <v>76</v>
      </c>
      <c r="K64" s="6">
        <v>1132315</v>
      </c>
      <c r="L64" s="6">
        <v>3132</v>
      </c>
      <c r="M64" s="7">
        <v>-1.1051056491406326</v>
      </c>
      <c r="N64" s="9">
        <f t="shared" si="1"/>
        <v>-3.5284343842293502E-2</v>
      </c>
      <c r="R64" s="5" t="s">
        <v>20</v>
      </c>
      <c r="S64" s="5">
        <v>1103506</v>
      </c>
      <c r="T64" s="5">
        <v>1746</v>
      </c>
      <c r="U64" s="3">
        <v>0.11347953247504913</v>
      </c>
      <c r="V64" s="8">
        <f t="shared" si="5"/>
        <v>6.4994004853980037E-3</v>
      </c>
      <c r="Z64" s="6" t="s">
        <v>124</v>
      </c>
      <c r="AA64" s="6">
        <v>314013</v>
      </c>
      <c r="AB64" s="6">
        <v>23640</v>
      </c>
      <c r="AC64" s="7">
        <v>-0.82456865704083304</v>
      </c>
      <c r="AD64" s="9">
        <f t="shared" si="3"/>
        <v>-3.4880230839290736E-3</v>
      </c>
    </row>
    <row r="65" spans="1:30">
      <c r="A65" s="5" t="s">
        <v>43</v>
      </c>
      <c r="B65" s="5">
        <v>1117688</v>
      </c>
      <c r="C65" s="5">
        <v>2585</v>
      </c>
      <c r="D65" s="3">
        <v>3.3921869631358126E-2</v>
      </c>
      <c r="E65" s="8">
        <f t="shared" si="4"/>
        <v>1.312258012818496E-3</v>
      </c>
      <c r="J65" s="6" t="s">
        <v>161</v>
      </c>
      <c r="K65" s="6">
        <v>1157403</v>
      </c>
      <c r="L65" s="6">
        <v>1282</v>
      </c>
      <c r="M65" s="7">
        <v>-1.0752045959651246</v>
      </c>
      <c r="N65" s="9">
        <f t="shared" si="1"/>
        <v>-8.3869313257810038E-2</v>
      </c>
      <c r="R65" s="5" t="s">
        <v>220</v>
      </c>
      <c r="S65" s="5">
        <v>208017</v>
      </c>
      <c r="T65" s="5">
        <v>2222</v>
      </c>
      <c r="U65" s="3">
        <v>0.10874349279774596</v>
      </c>
      <c r="V65" s="8">
        <f t="shared" si="5"/>
        <v>4.8939465705556242E-3</v>
      </c>
      <c r="Z65" s="6" t="s">
        <v>298</v>
      </c>
      <c r="AA65" s="6">
        <v>1098565</v>
      </c>
      <c r="AB65" s="6">
        <v>15650</v>
      </c>
      <c r="AC65" s="7">
        <v>-0.80915064107593482</v>
      </c>
      <c r="AD65" s="9">
        <f t="shared" si="3"/>
        <v>-5.1702916362679537E-3</v>
      </c>
    </row>
    <row r="66" spans="1:30">
      <c r="A66" s="5" t="s">
        <v>16</v>
      </c>
      <c r="B66" s="5">
        <v>1094986</v>
      </c>
      <c r="C66" s="5">
        <v>362.5</v>
      </c>
      <c r="D66" s="3">
        <v>2.4120299448712745E-2</v>
      </c>
      <c r="E66" s="8">
        <f t="shared" si="4"/>
        <v>6.6538757099897225E-3</v>
      </c>
      <c r="J66" s="6" t="s">
        <v>57</v>
      </c>
      <c r="K66" s="6">
        <v>382010</v>
      </c>
      <c r="L66" s="6">
        <v>1533</v>
      </c>
      <c r="M66" s="7">
        <v>-1.0327890013245034</v>
      </c>
      <c r="N66" s="9">
        <f t="shared" si="1"/>
        <v>-6.7370450184246797E-2</v>
      </c>
      <c r="R66" s="5" t="s">
        <v>41</v>
      </c>
      <c r="S66" s="5">
        <v>1099654</v>
      </c>
      <c r="T66" s="5">
        <v>2496</v>
      </c>
      <c r="U66" s="3">
        <v>0.10575678853585491</v>
      </c>
      <c r="V66" s="8">
        <f t="shared" si="5"/>
        <v>4.2370508227505977E-3</v>
      </c>
      <c r="Z66" s="6" t="s">
        <v>75</v>
      </c>
      <c r="AA66" s="6">
        <v>251017</v>
      </c>
      <c r="AB66" s="6">
        <v>2039</v>
      </c>
      <c r="AC66" s="7">
        <v>-0.80788966850967248</v>
      </c>
      <c r="AD66" s="9">
        <f t="shared" si="3"/>
        <v>-3.9621857209890754E-2</v>
      </c>
    </row>
    <row r="67" spans="1:30">
      <c r="A67" s="5" t="s">
        <v>264</v>
      </c>
      <c r="B67" s="5">
        <v>1081603</v>
      </c>
      <c r="C67" s="5">
        <v>13530</v>
      </c>
      <c r="D67" s="3">
        <v>2.1627235301990511E-2</v>
      </c>
      <c r="E67" s="8">
        <f t="shared" ref="E67:E70" si="6">D67/C67*100</f>
        <v>1.5984652846999639E-4</v>
      </c>
      <c r="J67" s="6" t="s">
        <v>298</v>
      </c>
      <c r="K67" s="6">
        <v>1098565</v>
      </c>
      <c r="L67" s="6">
        <v>15650</v>
      </c>
      <c r="M67" s="7">
        <v>-0.9899300150880852</v>
      </c>
      <c r="N67" s="9">
        <f t="shared" ref="N67:N130" si="7">M67/L67*100</f>
        <v>-6.3254314063136436E-3</v>
      </c>
      <c r="R67" s="5" t="s">
        <v>129</v>
      </c>
      <c r="S67" s="5">
        <v>1080324</v>
      </c>
      <c r="T67" s="5">
        <v>6170</v>
      </c>
      <c r="U67" s="3">
        <v>0.10374683854562482</v>
      </c>
      <c r="V67" s="8">
        <f t="shared" ref="V67:V98" si="8">U67/T67*100</f>
        <v>1.6814722616794945E-3</v>
      </c>
      <c r="Z67" s="6" t="s">
        <v>256</v>
      </c>
      <c r="AA67" s="6">
        <v>1087022</v>
      </c>
      <c r="AB67" s="6">
        <v>10920</v>
      </c>
      <c r="AC67" s="7">
        <v>-0.76041370520814988</v>
      </c>
      <c r="AD67" s="9">
        <f t="shared" ref="AD67:AD130" si="9">AC67/AB67*100</f>
        <v>-6.9634954689391012E-3</v>
      </c>
    </row>
    <row r="68" spans="1:30">
      <c r="A68" s="5" t="s">
        <v>184</v>
      </c>
      <c r="B68" s="5">
        <v>1091248</v>
      </c>
      <c r="C68" s="5">
        <v>133</v>
      </c>
      <c r="D68" s="3">
        <v>1.9616307986870862E-2</v>
      </c>
      <c r="E68" s="8">
        <f t="shared" si="6"/>
        <v>1.4749103749526964E-2</v>
      </c>
      <c r="J68" s="6" t="s">
        <v>75</v>
      </c>
      <c r="K68" s="6">
        <v>251017</v>
      </c>
      <c r="L68" s="6">
        <v>2039</v>
      </c>
      <c r="M68" s="7">
        <v>-0.98421624580801625</v>
      </c>
      <c r="N68" s="9">
        <f t="shared" si="7"/>
        <v>-4.8269555949387748E-2</v>
      </c>
      <c r="R68" s="5" t="s">
        <v>110</v>
      </c>
      <c r="S68" s="5">
        <v>1147487</v>
      </c>
      <c r="T68" s="5">
        <v>34730</v>
      </c>
      <c r="U68" s="3">
        <v>0.10077894332346417</v>
      </c>
      <c r="V68" s="8">
        <f t="shared" si="8"/>
        <v>2.9017835681964923E-4</v>
      </c>
      <c r="Z68" s="6" t="s">
        <v>65</v>
      </c>
      <c r="AA68" s="6">
        <v>1091354</v>
      </c>
      <c r="AB68" s="6">
        <v>10910</v>
      </c>
      <c r="AC68" s="7">
        <v>-0.69857602354430637</v>
      </c>
      <c r="AD68" s="9">
        <f t="shared" si="9"/>
        <v>-6.4030799591595442E-3</v>
      </c>
    </row>
    <row r="69" spans="1:30">
      <c r="A69" s="5" t="s">
        <v>126</v>
      </c>
      <c r="B69" s="5">
        <v>1119924</v>
      </c>
      <c r="C69" s="5">
        <v>98.2</v>
      </c>
      <c r="D69" s="3">
        <v>1.8813767379037949E-2</v>
      </c>
      <c r="E69" s="8">
        <f t="shared" si="6"/>
        <v>1.9158622585578357E-2</v>
      </c>
      <c r="J69" s="6" t="s">
        <v>256</v>
      </c>
      <c r="K69" s="6">
        <v>1087022</v>
      </c>
      <c r="L69" s="6">
        <v>10920</v>
      </c>
      <c r="M69" s="7">
        <v>-0.96926840725218899</v>
      </c>
      <c r="N69" s="9">
        <f t="shared" si="7"/>
        <v>-8.8760843154962361E-3</v>
      </c>
      <c r="R69" s="5" t="s">
        <v>199</v>
      </c>
      <c r="S69" s="5">
        <v>711010</v>
      </c>
      <c r="T69" s="5">
        <v>71300</v>
      </c>
      <c r="U69" s="3">
        <v>8.5036267612646654E-2</v>
      </c>
      <c r="V69" s="8">
        <f t="shared" si="8"/>
        <v>1.1926545247215521E-4</v>
      </c>
      <c r="Z69" s="6" t="s">
        <v>205</v>
      </c>
      <c r="AA69" s="6">
        <v>1091065</v>
      </c>
      <c r="AB69" s="6">
        <v>2433</v>
      </c>
      <c r="AC69" s="7">
        <v>-0.61823017662977175</v>
      </c>
      <c r="AD69" s="9">
        <f t="shared" si="9"/>
        <v>-2.5410200436899788E-2</v>
      </c>
    </row>
    <row r="70" spans="1:30">
      <c r="A70" s="5" t="s">
        <v>129</v>
      </c>
      <c r="B70" s="5">
        <v>1080324</v>
      </c>
      <c r="C70" s="5">
        <v>6170</v>
      </c>
      <c r="D70" s="3">
        <v>1.1788541691804266E-2</v>
      </c>
      <c r="E70" s="8">
        <f t="shared" si="6"/>
        <v>1.910622640486915E-4</v>
      </c>
      <c r="J70" s="6" t="s">
        <v>189</v>
      </c>
      <c r="K70" s="6">
        <v>1081165</v>
      </c>
      <c r="L70" s="6">
        <v>335.9</v>
      </c>
      <c r="M70" s="7">
        <v>-0.91917771016119987</v>
      </c>
      <c r="N70" s="9">
        <f t="shared" si="7"/>
        <v>-0.27364623702328073</v>
      </c>
      <c r="R70" s="5" t="s">
        <v>16</v>
      </c>
      <c r="S70" s="5">
        <v>1094986</v>
      </c>
      <c r="T70" s="5">
        <v>362.5</v>
      </c>
      <c r="U70" s="3">
        <v>8.0089639115745737E-2</v>
      </c>
      <c r="V70" s="8">
        <f t="shared" si="8"/>
        <v>2.2093693549171237E-2</v>
      </c>
      <c r="Z70" s="6" t="s">
        <v>133</v>
      </c>
      <c r="AA70" s="6">
        <v>161018</v>
      </c>
      <c r="AB70" s="6">
        <v>21430</v>
      </c>
      <c r="AC70" s="7">
        <v>-0.61349725455493254</v>
      </c>
      <c r="AD70" s="9">
        <f t="shared" si="9"/>
        <v>-2.8627963348340298E-3</v>
      </c>
    </row>
    <row r="71" spans="1:30">
      <c r="J71" s="6" t="s">
        <v>205</v>
      </c>
      <c r="K71" s="6">
        <v>1091065</v>
      </c>
      <c r="L71" s="6">
        <v>2433</v>
      </c>
      <c r="M71" s="7">
        <v>-0.89622233646187388</v>
      </c>
      <c r="N71" s="9">
        <f t="shared" si="7"/>
        <v>-3.6836100964318698E-2</v>
      </c>
      <c r="R71" s="5" t="s">
        <v>156</v>
      </c>
      <c r="S71" s="5">
        <v>1093558</v>
      </c>
      <c r="T71" s="5">
        <v>297.5</v>
      </c>
      <c r="U71" s="3">
        <v>6.7377103754989787E-2</v>
      </c>
      <c r="V71" s="8">
        <f t="shared" si="8"/>
        <v>2.2647765968063793E-2</v>
      </c>
      <c r="Z71" s="6" t="s">
        <v>122</v>
      </c>
      <c r="AA71" s="6">
        <v>627034</v>
      </c>
      <c r="AB71" s="6">
        <v>9053</v>
      </c>
      <c r="AC71" s="7">
        <v>-0.60323055284474925</v>
      </c>
      <c r="AD71" s="9">
        <f t="shared" si="9"/>
        <v>-6.6633221345934962E-3</v>
      </c>
    </row>
    <row r="72" spans="1:30">
      <c r="J72" s="6" t="s">
        <v>122</v>
      </c>
      <c r="K72" s="6">
        <v>627034</v>
      </c>
      <c r="L72" s="6">
        <v>9053</v>
      </c>
      <c r="M72" s="7">
        <v>-0.87709265053764029</v>
      </c>
      <c r="N72" s="9">
        <f t="shared" si="7"/>
        <v>-9.6884198667584256E-3</v>
      </c>
      <c r="R72" s="5" t="s">
        <v>316</v>
      </c>
      <c r="S72" s="5">
        <v>1158161</v>
      </c>
      <c r="T72" s="5">
        <v>687.8</v>
      </c>
      <c r="U72" s="3">
        <v>5.6002988948779531E-2</v>
      </c>
      <c r="V72" s="8">
        <f t="shared" si="8"/>
        <v>8.1423362821720757E-3</v>
      </c>
      <c r="Z72" s="6" t="s">
        <v>285</v>
      </c>
      <c r="AA72" s="6">
        <v>1085208</v>
      </c>
      <c r="AB72" s="6">
        <v>1273</v>
      </c>
      <c r="AC72" s="7">
        <v>-0.59201680132450418</v>
      </c>
      <c r="AD72" s="9">
        <f t="shared" si="9"/>
        <v>-4.6505640323998759E-2</v>
      </c>
    </row>
    <row r="73" spans="1:30">
      <c r="J73" s="6" t="s">
        <v>4</v>
      </c>
      <c r="K73" s="6">
        <v>373019</v>
      </c>
      <c r="L73" s="6">
        <v>248.3</v>
      </c>
      <c r="M73" s="7">
        <v>-0.82877691086813587</v>
      </c>
      <c r="N73" s="9">
        <f t="shared" si="7"/>
        <v>-0.33378047155382029</v>
      </c>
      <c r="R73" s="5" t="s">
        <v>200</v>
      </c>
      <c r="S73" s="5">
        <v>1141464</v>
      </c>
      <c r="T73" s="5">
        <v>509.2</v>
      </c>
      <c r="U73" s="3">
        <v>5.0115992647296381E-2</v>
      </c>
      <c r="V73" s="8">
        <f t="shared" si="8"/>
        <v>9.8421038191862497E-3</v>
      </c>
      <c r="Z73" s="6" t="s">
        <v>11</v>
      </c>
      <c r="AA73" s="6">
        <v>1141571</v>
      </c>
      <c r="AB73" s="6">
        <v>2744</v>
      </c>
      <c r="AC73" s="7">
        <v>-0.56628215368450607</v>
      </c>
      <c r="AD73" s="9">
        <f t="shared" si="9"/>
        <v>-2.0637104726111737E-2</v>
      </c>
    </row>
    <row r="74" spans="1:30">
      <c r="J74" s="6" t="s">
        <v>133</v>
      </c>
      <c r="K74" s="6">
        <v>161018</v>
      </c>
      <c r="L74" s="6">
        <v>21430</v>
      </c>
      <c r="M74" s="7">
        <v>-0.81949843587412241</v>
      </c>
      <c r="N74" s="9">
        <f t="shared" si="7"/>
        <v>-3.824071096006171E-3</v>
      </c>
      <c r="R74" s="5" t="s">
        <v>312</v>
      </c>
      <c r="S74" s="5">
        <v>1082007</v>
      </c>
      <c r="T74" s="5">
        <v>485.7</v>
      </c>
      <c r="U74" s="3">
        <v>4.2820426771290721E-2</v>
      </c>
      <c r="V74" s="8">
        <f t="shared" si="8"/>
        <v>8.8162295184868681E-3</v>
      </c>
      <c r="Z74" s="6" t="s">
        <v>47</v>
      </c>
      <c r="AA74" s="6">
        <v>694034</v>
      </c>
      <c r="AB74" s="6">
        <v>8066</v>
      </c>
      <c r="AC74" s="7">
        <v>-0.50282524301991816</v>
      </c>
      <c r="AD74" s="9">
        <f t="shared" si="9"/>
        <v>-6.2338859784269547E-3</v>
      </c>
    </row>
    <row r="75" spans="1:30">
      <c r="J75" s="6" t="s">
        <v>11</v>
      </c>
      <c r="K75" s="6">
        <v>1141571</v>
      </c>
      <c r="L75" s="6">
        <v>2744</v>
      </c>
      <c r="M75" s="7">
        <v>-0.78812052314036485</v>
      </c>
      <c r="N75" s="9">
        <f t="shared" si="7"/>
        <v>-2.8721593408905427E-2</v>
      </c>
      <c r="R75" s="5" t="s">
        <v>198</v>
      </c>
      <c r="S75" s="5">
        <v>345017</v>
      </c>
      <c r="T75" s="5">
        <v>1008</v>
      </c>
      <c r="U75" s="3">
        <v>4.1399050252719394E-2</v>
      </c>
      <c r="V75" s="8">
        <f t="shared" si="8"/>
        <v>4.1070486361824794E-3</v>
      </c>
      <c r="Z75" s="6" t="s">
        <v>214</v>
      </c>
      <c r="AA75" s="6">
        <v>1140573</v>
      </c>
      <c r="AB75" s="6">
        <v>167.4</v>
      </c>
      <c r="AC75" s="7">
        <v>-0.49675390298915789</v>
      </c>
      <c r="AD75" s="9">
        <f t="shared" si="9"/>
        <v>-0.29674665650487331</v>
      </c>
    </row>
    <row r="76" spans="1:30">
      <c r="J76" s="6" t="s">
        <v>108</v>
      </c>
      <c r="K76" s="6">
        <v>1082510</v>
      </c>
      <c r="L76" s="6">
        <v>2688</v>
      </c>
      <c r="M76" s="7">
        <v>-0.7063802027912377</v>
      </c>
      <c r="N76" s="9">
        <f t="shared" si="7"/>
        <v>-2.6279025401459738E-2</v>
      </c>
      <c r="R76" s="5" t="s">
        <v>43</v>
      </c>
      <c r="S76" s="5">
        <v>1117688</v>
      </c>
      <c r="T76" s="5">
        <v>2585</v>
      </c>
      <c r="U76" s="3">
        <v>3.3921869631358126E-2</v>
      </c>
      <c r="V76" s="8">
        <f t="shared" si="8"/>
        <v>1.312258012818496E-3</v>
      </c>
      <c r="Z76" s="6" t="s">
        <v>108</v>
      </c>
      <c r="AA76" s="6">
        <v>1082510</v>
      </c>
      <c r="AB76" s="6">
        <v>2688</v>
      </c>
      <c r="AC76" s="7">
        <v>-0.49651537966851811</v>
      </c>
      <c r="AD76" s="9">
        <f t="shared" si="9"/>
        <v>-1.8471554303144275E-2</v>
      </c>
    </row>
    <row r="77" spans="1:30">
      <c r="J77" s="6" t="s">
        <v>233</v>
      </c>
      <c r="K77" s="6">
        <v>1081686</v>
      </c>
      <c r="L77" s="6">
        <v>3377</v>
      </c>
      <c r="M77" s="7">
        <v>-0.69163258139439043</v>
      </c>
      <c r="N77" s="9">
        <f t="shared" si="7"/>
        <v>-2.0480680526928943E-2</v>
      </c>
      <c r="R77" s="5" t="s">
        <v>255</v>
      </c>
      <c r="S77" s="5">
        <v>1084482</v>
      </c>
      <c r="T77" s="5">
        <v>867.1</v>
      </c>
      <c r="U77" s="3">
        <v>2.7358396983049871E-2</v>
      </c>
      <c r="V77" s="8">
        <f t="shared" si="8"/>
        <v>3.1551605331622498E-3</v>
      </c>
      <c r="Z77" s="6" t="s">
        <v>288</v>
      </c>
      <c r="AA77" s="6">
        <v>1095264</v>
      </c>
      <c r="AB77" s="6">
        <v>2958</v>
      </c>
      <c r="AC77" s="7">
        <v>-0.46712896595741837</v>
      </c>
      <c r="AD77" s="9">
        <f t="shared" si="9"/>
        <v>-1.5792054292001974E-2</v>
      </c>
    </row>
    <row r="78" spans="1:30">
      <c r="J78" s="6" t="s">
        <v>47</v>
      </c>
      <c r="K78" s="6">
        <v>694034</v>
      </c>
      <c r="L78" s="6">
        <v>8066</v>
      </c>
      <c r="M78" s="7">
        <v>-0.67418633270675132</v>
      </c>
      <c r="N78" s="9">
        <f t="shared" si="7"/>
        <v>-8.358372585008076E-3</v>
      </c>
      <c r="R78" s="5" t="s">
        <v>160</v>
      </c>
      <c r="S78" s="5">
        <v>726018</v>
      </c>
      <c r="T78" s="5">
        <v>793</v>
      </c>
      <c r="U78" s="3">
        <v>2.5295731041643954E-2</v>
      </c>
      <c r="V78" s="8">
        <f t="shared" si="8"/>
        <v>3.1898778110522009E-3</v>
      </c>
      <c r="Z78" s="6" t="s">
        <v>300</v>
      </c>
      <c r="AA78" s="6">
        <v>1122381</v>
      </c>
      <c r="AB78" s="6">
        <v>232.5</v>
      </c>
      <c r="AC78" s="7">
        <v>-0.45297261216232176</v>
      </c>
      <c r="AD78" s="9">
        <f t="shared" si="9"/>
        <v>-0.19482692996228893</v>
      </c>
    </row>
    <row r="79" spans="1:30">
      <c r="J79" s="6" t="s">
        <v>188</v>
      </c>
      <c r="K79" s="6">
        <v>1082312</v>
      </c>
      <c r="L79" s="6">
        <v>3071</v>
      </c>
      <c r="M79" s="7">
        <v>-0.64877884512711348</v>
      </c>
      <c r="N79" s="9">
        <f t="shared" si="7"/>
        <v>-2.1125979978089012E-2</v>
      </c>
      <c r="R79" s="5" t="s">
        <v>25</v>
      </c>
      <c r="S79" s="5">
        <v>175018</v>
      </c>
      <c r="T79" s="5">
        <v>3653</v>
      </c>
      <c r="U79" s="3">
        <v>2.2300678741839396E-2</v>
      </c>
      <c r="V79" s="8">
        <f t="shared" si="8"/>
        <v>6.1047573889513808E-4</v>
      </c>
      <c r="Z79" s="6" t="s">
        <v>188</v>
      </c>
      <c r="AA79" s="6">
        <v>1082312</v>
      </c>
      <c r="AB79" s="6">
        <v>3071</v>
      </c>
      <c r="AC79" s="7">
        <v>-0.43632313681632723</v>
      </c>
      <c r="AD79" s="9">
        <f t="shared" si="9"/>
        <v>-1.4207852061749501E-2</v>
      </c>
    </row>
    <row r="80" spans="1:30">
      <c r="J80" s="6" t="s">
        <v>288</v>
      </c>
      <c r="K80" s="6">
        <v>1095264</v>
      </c>
      <c r="L80" s="6">
        <v>2958</v>
      </c>
      <c r="M80" s="7">
        <v>-0.6279866607256871</v>
      </c>
      <c r="N80" s="9">
        <f t="shared" si="7"/>
        <v>-2.1230110234134111E-2</v>
      </c>
      <c r="R80" s="5" t="s">
        <v>60</v>
      </c>
      <c r="S80" s="5">
        <v>1080613</v>
      </c>
      <c r="T80" s="5">
        <v>1761</v>
      </c>
      <c r="U80" s="3">
        <v>2.1977877156854009E-2</v>
      </c>
      <c r="V80" s="8">
        <f t="shared" si="8"/>
        <v>1.2480339100996028E-3</v>
      </c>
      <c r="Z80" s="6" t="s">
        <v>27</v>
      </c>
      <c r="AA80" s="6">
        <v>431015</v>
      </c>
      <c r="AB80" s="6">
        <v>24270</v>
      </c>
      <c r="AC80" s="7">
        <v>-0.39892875014824464</v>
      </c>
      <c r="AD80" s="9">
        <f t="shared" si="9"/>
        <v>-1.6437113726750913E-3</v>
      </c>
    </row>
    <row r="81" spans="10:30">
      <c r="J81" s="6" t="s">
        <v>285</v>
      </c>
      <c r="K81" s="6">
        <v>1085208</v>
      </c>
      <c r="L81" s="6">
        <v>1273</v>
      </c>
      <c r="M81" s="7">
        <v>-0.59201680132450418</v>
      </c>
      <c r="N81" s="9">
        <f t="shared" si="7"/>
        <v>-4.6505640323998759E-2</v>
      </c>
      <c r="R81" s="5" t="s">
        <v>63</v>
      </c>
      <c r="S81" s="5">
        <v>422014</v>
      </c>
      <c r="T81" s="5">
        <v>3765</v>
      </c>
      <c r="U81" s="3">
        <v>2.0208167784397713E-2</v>
      </c>
      <c r="V81" s="8">
        <f t="shared" si="8"/>
        <v>5.3673752415398966E-4</v>
      </c>
      <c r="Z81" s="6" t="s">
        <v>287</v>
      </c>
      <c r="AA81" s="6">
        <v>1094119</v>
      </c>
      <c r="AB81" s="6">
        <v>1870</v>
      </c>
      <c r="AC81" s="7">
        <v>-0.39658052820964074</v>
      </c>
      <c r="AD81" s="9">
        <f t="shared" si="9"/>
        <v>-2.1207514877520893E-2</v>
      </c>
    </row>
    <row r="82" spans="10:30">
      <c r="J82" s="6" t="s">
        <v>300</v>
      </c>
      <c r="K82" s="6">
        <v>1122381</v>
      </c>
      <c r="L82" s="6">
        <v>232.5</v>
      </c>
      <c r="M82" s="7">
        <v>-0.56989006549291699</v>
      </c>
      <c r="N82" s="9">
        <f t="shared" si="7"/>
        <v>-0.24511400666362024</v>
      </c>
      <c r="R82" s="5" t="s">
        <v>184</v>
      </c>
      <c r="S82" s="5">
        <v>1091248</v>
      </c>
      <c r="T82" s="5">
        <v>133</v>
      </c>
      <c r="U82" s="3">
        <v>1.9616307986870862E-2</v>
      </c>
      <c r="V82" s="8">
        <f t="shared" si="8"/>
        <v>1.4749103749526964E-2</v>
      </c>
      <c r="Z82" s="6" t="s">
        <v>233</v>
      </c>
      <c r="AA82" s="6">
        <v>1081686</v>
      </c>
      <c r="AB82" s="6">
        <v>3377</v>
      </c>
      <c r="AC82" s="7">
        <v>-0.37308669073553713</v>
      </c>
      <c r="AD82" s="9">
        <f t="shared" si="9"/>
        <v>-1.1047873578191801E-2</v>
      </c>
    </row>
    <row r="83" spans="10:30">
      <c r="J83" s="6" t="s">
        <v>27</v>
      </c>
      <c r="K83" s="6">
        <v>431015</v>
      </c>
      <c r="L83" s="6">
        <v>24270</v>
      </c>
      <c r="M83" s="7">
        <v>-0.53167607471003553</v>
      </c>
      <c r="N83" s="9">
        <f t="shared" si="7"/>
        <v>-2.1906719188711805E-3</v>
      </c>
      <c r="R83" s="5" t="s">
        <v>126</v>
      </c>
      <c r="S83" s="5">
        <v>1119924</v>
      </c>
      <c r="T83" s="5">
        <v>98.2</v>
      </c>
      <c r="U83" s="3">
        <v>1.8813767379037949E-2</v>
      </c>
      <c r="V83" s="8">
        <f t="shared" si="8"/>
        <v>1.9158622585578357E-2</v>
      </c>
      <c r="Z83" s="6" t="s">
        <v>229</v>
      </c>
      <c r="AA83" s="6">
        <v>699017</v>
      </c>
      <c r="AB83" s="6">
        <v>31750</v>
      </c>
      <c r="AC83" s="7">
        <v>-0.37212875676014279</v>
      </c>
      <c r="AD83" s="9">
        <f t="shared" si="9"/>
        <v>-1.1720590764098986E-3</v>
      </c>
    </row>
    <row r="84" spans="10:30">
      <c r="J84" s="6" t="s">
        <v>287</v>
      </c>
      <c r="K84" s="6">
        <v>1094119</v>
      </c>
      <c r="L84" s="6">
        <v>1870</v>
      </c>
      <c r="M84" s="7">
        <v>-0.53005974851955096</v>
      </c>
      <c r="N84" s="9">
        <f t="shared" si="7"/>
        <v>-2.8345441097302186E-2</v>
      </c>
      <c r="R84" s="5" t="s">
        <v>189</v>
      </c>
      <c r="S84" s="5">
        <v>1081165</v>
      </c>
      <c r="T84" s="5">
        <v>335.9</v>
      </c>
      <c r="U84" s="3">
        <v>1.2958326490332357E-2</v>
      </c>
      <c r="V84" s="8">
        <f t="shared" si="8"/>
        <v>3.8577929414505387E-3</v>
      </c>
      <c r="Z84" s="6" t="s">
        <v>234</v>
      </c>
      <c r="AA84" s="6">
        <v>1082353</v>
      </c>
      <c r="AB84" s="6">
        <v>187.7</v>
      </c>
      <c r="AC84" s="7">
        <v>-0.36038820132450389</v>
      </c>
      <c r="AD84" s="9">
        <f t="shared" si="9"/>
        <v>-0.19200223831886196</v>
      </c>
    </row>
    <row r="85" spans="10:30">
      <c r="J85" s="6" t="s">
        <v>229</v>
      </c>
      <c r="K85" s="6">
        <v>699017</v>
      </c>
      <c r="L85" s="6">
        <v>31750</v>
      </c>
      <c r="M85" s="7">
        <v>-0.52720199296078563</v>
      </c>
      <c r="N85" s="9">
        <f t="shared" si="7"/>
        <v>-1.6604787179867265E-3</v>
      </c>
      <c r="R85" s="5" t="s">
        <v>128</v>
      </c>
      <c r="S85" s="5">
        <v>1094622</v>
      </c>
      <c r="T85" s="5">
        <v>515.79999999999995</v>
      </c>
      <c r="U85" s="3">
        <v>7.9386463954037312E-3</v>
      </c>
      <c r="V85" s="8">
        <f t="shared" si="8"/>
        <v>1.5390939114780402E-3</v>
      </c>
      <c r="Z85" s="6" t="s">
        <v>227</v>
      </c>
      <c r="AA85" s="6">
        <v>632018</v>
      </c>
      <c r="AB85" s="6">
        <v>17720</v>
      </c>
      <c r="AC85" s="7">
        <v>-0.35885285479210693</v>
      </c>
      <c r="AD85" s="9">
        <f t="shared" si="9"/>
        <v>-2.0251289773820934E-3</v>
      </c>
    </row>
    <row r="86" spans="10:30">
      <c r="J86" s="6" t="s">
        <v>202</v>
      </c>
      <c r="K86" s="6">
        <v>445015</v>
      </c>
      <c r="L86" s="6">
        <v>5415</v>
      </c>
      <c r="M86" s="7">
        <v>-0.5236243702888197</v>
      </c>
      <c r="N86" s="9">
        <f t="shared" si="7"/>
        <v>-9.6698868012709081E-3</v>
      </c>
      <c r="R86" s="5" t="s">
        <v>204</v>
      </c>
      <c r="S86" s="5">
        <v>1081843</v>
      </c>
      <c r="T86" s="5">
        <v>1298</v>
      </c>
      <c r="U86" s="3">
        <v>4.5757499641342157E-3</v>
      </c>
      <c r="V86" s="8">
        <f t="shared" si="8"/>
        <v>3.5252310971758212E-4</v>
      </c>
      <c r="Z86" s="6" t="s">
        <v>23</v>
      </c>
      <c r="AA86" s="6">
        <v>715011</v>
      </c>
      <c r="AB86" s="6">
        <v>576.79999999999995</v>
      </c>
      <c r="AC86" s="7">
        <v>-0.35861550140575343</v>
      </c>
      <c r="AD86" s="9">
        <f t="shared" si="9"/>
        <v>-6.2173283877557814E-2</v>
      </c>
    </row>
    <row r="87" spans="10:30">
      <c r="J87" s="6" t="s">
        <v>50</v>
      </c>
      <c r="K87" s="6">
        <v>5010129</v>
      </c>
      <c r="L87" s="6">
        <v>5505</v>
      </c>
      <c r="M87" s="7">
        <v>-0.5022759579660252</v>
      </c>
      <c r="N87" s="9">
        <f t="shared" si="7"/>
        <v>-9.1239956033792053E-3</v>
      </c>
      <c r="R87" s="5" t="s">
        <v>326</v>
      </c>
      <c r="S87" s="5">
        <v>1141357</v>
      </c>
      <c r="T87" s="5">
        <v>896.6</v>
      </c>
      <c r="U87" s="3">
        <v>4.120018541091796E-3</v>
      </c>
      <c r="V87" s="8">
        <f t="shared" si="8"/>
        <v>4.5951578642558505E-4</v>
      </c>
      <c r="Z87" s="6" t="s">
        <v>50</v>
      </c>
      <c r="AA87" s="6">
        <v>5010129</v>
      </c>
      <c r="AB87" s="6">
        <v>5505</v>
      </c>
      <c r="AC87" s="7">
        <v>-0.35457041163986125</v>
      </c>
      <c r="AD87" s="9">
        <f t="shared" si="9"/>
        <v>-6.4408794121682336E-3</v>
      </c>
    </row>
    <row r="88" spans="10:30">
      <c r="J88" s="6" t="s">
        <v>214</v>
      </c>
      <c r="K88" s="6">
        <v>1140573</v>
      </c>
      <c r="L88" s="6">
        <v>167.4</v>
      </c>
      <c r="M88" s="7">
        <v>-0.49675390298915789</v>
      </c>
      <c r="N88" s="9">
        <f t="shared" si="7"/>
        <v>-0.29674665650487331</v>
      </c>
      <c r="U88" s="3"/>
      <c r="Z88" s="6" t="s">
        <v>240</v>
      </c>
      <c r="AA88" s="6">
        <v>1101534</v>
      </c>
      <c r="AB88" s="6">
        <v>826.3</v>
      </c>
      <c r="AC88" s="7">
        <v>-0.34206340432280985</v>
      </c>
      <c r="AD88" s="9">
        <f t="shared" si="9"/>
        <v>-4.1396999191916958E-2</v>
      </c>
    </row>
    <row r="89" spans="10:30">
      <c r="J89" s="6" t="s">
        <v>24</v>
      </c>
      <c r="K89" s="6">
        <v>1096106</v>
      </c>
      <c r="L89" s="6">
        <v>5036</v>
      </c>
      <c r="M89" s="7">
        <v>-0.49297808819831962</v>
      </c>
      <c r="N89" s="9">
        <f t="shared" si="7"/>
        <v>-9.7890803851930028E-3</v>
      </c>
      <c r="U89" s="3"/>
      <c r="Z89" s="6" t="s">
        <v>91</v>
      </c>
      <c r="AA89" s="6">
        <v>1081561</v>
      </c>
      <c r="AB89" s="6">
        <v>10490</v>
      </c>
      <c r="AC89" s="7">
        <v>-0.34044471710416729</v>
      </c>
      <c r="AD89" s="9">
        <f t="shared" si="9"/>
        <v>-3.2454215167222809E-3</v>
      </c>
    </row>
    <row r="90" spans="10:30">
      <c r="J90" s="6" t="s">
        <v>227</v>
      </c>
      <c r="K90" s="6">
        <v>632018</v>
      </c>
      <c r="L90" s="6">
        <v>17720</v>
      </c>
      <c r="M90" s="7">
        <v>-0.49269932063045685</v>
      </c>
      <c r="N90" s="9">
        <f t="shared" si="7"/>
        <v>-2.7804702067181536E-3</v>
      </c>
      <c r="U90" s="3"/>
      <c r="Z90" s="6" t="s">
        <v>49</v>
      </c>
      <c r="AA90" s="6">
        <v>1094044</v>
      </c>
      <c r="AB90" s="6">
        <v>1890</v>
      </c>
      <c r="AC90" s="7">
        <v>-0.33528150899974379</v>
      </c>
      <c r="AD90" s="9">
        <f t="shared" si="9"/>
        <v>-1.7739762380938825E-2</v>
      </c>
    </row>
    <row r="91" spans="10:30">
      <c r="J91" s="6" t="s">
        <v>23</v>
      </c>
      <c r="K91" s="6">
        <v>715011</v>
      </c>
      <c r="L91" s="6">
        <v>576.79999999999995</v>
      </c>
      <c r="M91" s="7">
        <v>-0.48761662551946611</v>
      </c>
      <c r="N91" s="9">
        <f t="shared" si="7"/>
        <v>-8.4538249916689692E-2</v>
      </c>
      <c r="U91" s="3"/>
      <c r="Z91" s="6" t="s">
        <v>123</v>
      </c>
      <c r="AA91" s="6">
        <v>1090315</v>
      </c>
      <c r="AB91" s="6">
        <v>7869</v>
      </c>
      <c r="AC91" s="7">
        <v>-0.32693940359775808</v>
      </c>
      <c r="AD91" s="9">
        <f t="shared" si="9"/>
        <v>-4.1547770186524096E-3</v>
      </c>
    </row>
    <row r="92" spans="10:30">
      <c r="J92" s="6" t="s">
        <v>240</v>
      </c>
      <c r="K92" s="6">
        <v>1101534</v>
      </c>
      <c r="L92" s="6">
        <v>826.3</v>
      </c>
      <c r="M92" s="7">
        <v>-0.47792320885343287</v>
      </c>
      <c r="N92" s="9">
        <f t="shared" si="7"/>
        <v>-5.7838945764665722E-2</v>
      </c>
      <c r="U92" s="3"/>
      <c r="Z92" s="6" t="s">
        <v>24</v>
      </c>
      <c r="AA92" s="6">
        <v>1096106</v>
      </c>
      <c r="AB92" s="6">
        <v>5036</v>
      </c>
      <c r="AC92" s="7">
        <v>-0.32515418391563844</v>
      </c>
      <c r="AD92" s="9">
        <f t="shared" si="9"/>
        <v>-6.4565961857751871E-3</v>
      </c>
    </row>
    <row r="93" spans="10:30">
      <c r="J93" s="6" t="s">
        <v>91</v>
      </c>
      <c r="K93" s="6">
        <v>1081561</v>
      </c>
      <c r="L93" s="6">
        <v>10490</v>
      </c>
      <c r="M93" s="7">
        <v>-0.47178819080946272</v>
      </c>
      <c r="N93" s="9">
        <f t="shared" si="7"/>
        <v>-4.4975042021874424E-3</v>
      </c>
      <c r="U93" s="3"/>
      <c r="Z93" s="6" t="s">
        <v>170</v>
      </c>
      <c r="AA93" s="6">
        <v>1147685</v>
      </c>
      <c r="AB93" s="6">
        <v>4440</v>
      </c>
      <c r="AC93" s="7">
        <v>-0.31054700132450386</v>
      </c>
      <c r="AD93" s="9">
        <f t="shared" si="9"/>
        <v>-6.9943018316329696E-3</v>
      </c>
    </row>
    <row r="94" spans="10:30">
      <c r="J94" s="6" t="s">
        <v>123</v>
      </c>
      <c r="K94" s="6">
        <v>1090315</v>
      </c>
      <c r="L94" s="6">
        <v>7869</v>
      </c>
      <c r="M94" s="7">
        <v>-0.44343298962209132</v>
      </c>
      <c r="N94" s="9">
        <f t="shared" si="7"/>
        <v>-5.6351885833281394E-3</v>
      </c>
      <c r="U94" s="3"/>
      <c r="Z94" s="6" t="s">
        <v>192</v>
      </c>
      <c r="AA94" s="6">
        <v>1139195</v>
      </c>
      <c r="AB94" s="6">
        <v>85.3</v>
      </c>
      <c r="AC94" s="7">
        <v>-0.30826925459315563</v>
      </c>
      <c r="AD94" s="9">
        <f t="shared" si="9"/>
        <v>-0.36139420233664199</v>
      </c>
    </row>
    <row r="95" spans="10:30">
      <c r="J95" s="6" t="s">
        <v>49</v>
      </c>
      <c r="K95" s="6">
        <v>1094044</v>
      </c>
      <c r="L95" s="6">
        <v>1890</v>
      </c>
      <c r="M95" s="7">
        <v>-0.4415874250883291</v>
      </c>
      <c r="N95" s="9">
        <f t="shared" si="7"/>
        <v>-2.3364414025837516E-2</v>
      </c>
      <c r="U95" s="3"/>
      <c r="Z95" s="6" t="s">
        <v>162</v>
      </c>
      <c r="AA95" s="6">
        <v>434019</v>
      </c>
      <c r="AB95" s="6">
        <v>534</v>
      </c>
      <c r="AC95" s="7">
        <v>-0.3024454338622185</v>
      </c>
      <c r="AD95" s="9">
        <f t="shared" si="9"/>
        <v>-5.6637721697044667E-2</v>
      </c>
    </row>
    <row r="96" spans="10:30">
      <c r="J96" s="6" t="s">
        <v>74</v>
      </c>
      <c r="K96" s="6">
        <v>310011</v>
      </c>
      <c r="L96" s="6">
        <v>139.4</v>
      </c>
      <c r="M96" s="7">
        <v>-0.41153449649585044</v>
      </c>
      <c r="N96" s="9">
        <f t="shared" si="7"/>
        <v>-0.29521843364121264</v>
      </c>
      <c r="U96" s="3"/>
      <c r="Z96" s="6" t="s">
        <v>74</v>
      </c>
      <c r="AA96" s="6">
        <v>310011</v>
      </c>
      <c r="AB96" s="6">
        <v>139.4</v>
      </c>
      <c r="AC96" s="7">
        <v>-0.29905634457171609</v>
      </c>
      <c r="AD96" s="9">
        <f t="shared" si="9"/>
        <v>-0.21453109366694123</v>
      </c>
    </row>
    <row r="97" spans="10:30">
      <c r="J97" s="6" t="s">
        <v>162</v>
      </c>
      <c r="K97" s="6">
        <v>434019</v>
      </c>
      <c r="L97" s="6">
        <v>534</v>
      </c>
      <c r="M97" s="7">
        <v>-0.40905498085695202</v>
      </c>
      <c r="N97" s="9">
        <f t="shared" si="7"/>
        <v>-7.6602056340253188E-2</v>
      </c>
      <c r="U97" s="3"/>
      <c r="Z97" s="6" t="s">
        <v>70</v>
      </c>
      <c r="AA97" s="6">
        <v>1091651</v>
      </c>
      <c r="AB97" s="6">
        <v>4822</v>
      </c>
      <c r="AC97" s="7">
        <v>-0.29213178495434883</v>
      </c>
      <c r="AD97" s="9">
        <f t="shared" si="9"/>
        <v>-6.0583115917533974E-3</v>
      </c>
    </row>
    <row r="98" spans="10:30">
      <c r="J98" s="6" t="s">
        <v>70</v>
      </c>
      <c r="K98" s="6">
        <v>1091651</v>
      </c>
      <c r="L98" s="6">
        <v>4822</v>
      </c>
      <c r="M98" s="7">
        <v>-0.39056467376135662</v>
      </c>
      <c r="N98" s="9">
        <f t="shared" si="7"/>
        <v>-8.0996406835619379E-3</v>
      </c>
      <c r="U98" s="3"/>
      <c r="Z98" s="6" t="s">
        <v>37</v>
      </c>
      <c r="AA98" s="6">
        <v>1102458</v>
      </c>
      <c r="AB98" s="6">
        <v>107.2</v>
      </c>
      <c r="AC98" s="7">
        <v>-0.28101338134241322</v>
      </c>
      <c r="AD98" s="9">
        <f t="shared" si="9"/>
        <v>-0.2621393482671765</v>
      </c>
    </row>
    <row r="99" spans="10:30">
      <c r="J99" s="6" t="s">
        <v>224</v>
      </c>
      <c r="K99" s="6">
        <v>168013</v>
      </c>
      <c r="L99" s="6">
        <v>30460</v>
      </c>
      <c r="M99" s="7">
        <v>-0.38922186766456107</v>
      </c>
      <c r="N99" s="9">
        <f t="shared" si="7"/>
        <v>-1.2778130914791893E-3</v>
      </c>
      <c r="U99" s="3"/>
      <c r="Z99" s="6" t="s">
        <v>224</v>
      </c>
      <c r="AA99" s="6">
        <v>168013</v>
      </c>
      <c r="AB99" s="6">
        <v>30460</v>
      </c>
      <c r="AC99" s="7">
        <v>-0.26964012466411913</v>
      </c>
      <c r="AD99" s="9">
        <f t="shared" si="9"/>
        <v>-8.8522693586381854E-4</v>
      </c>
    </row>
    <row r="100" spans="10:30">
      <c r="J100" s="6" t="s">
        <v>199</v>
      </c>
      <c r="K100" s="6">
        <v>711010</v>
      </c>
      <c r="L100" s="6">
        <v>71300</v>
      </c>
      <c r="M100" s="7">
        <v>-0.36209910047644966</v>
      </c>
      <c r="N100" s="9">
        <f t="shared" si="7"/>
        <v>-5.078528758435479E-4</v>
      </c>
      <c r="U100" s="3"/>
      <c r="Z100" s="6" t="s">
        <v>178</v>
      </c>
      <c r="AA100" s="6">
        <v>1119080</v>
      </c>
      <c r="AB100" s="6">
        <v>7722</v>
      </c>
      <c r="AC100" s="7">
        <v>-0.26867498403902418</v>
      </c>
      <c r="AD100" s="9">
        <f t="shared" si="9"/>
        <v>-3.4793445226498861E-3</v>
      </c>
    </row>
    <row r="101" spans="10:30">
      <c r="J101" s="6" t="s">
        <v>234</v>
      </c>
      <c r="K101" s="6">
        <v>1082353</v>
      </c>
      <c r="L101" s="6">
        <v>187.7</v>
      </c>
      <c r="M101" s="7">
        <v>-0.36038820132450389</v>
      </c>
      <c r="N101" s="9">
        <f t="shared" si="7"/>
        <v>-0.19200223831886196</v>
      </c>
      <c r="U101" s="3"/>
      <c r="Z101" s="6" t="s">
        <v>324</v>
      </c>
      <c r="AA101" s="6">
        <v>258012</v>
      </c>
      <c r="AB101" s="6">
        <v>13840</v>
      </c>
      <c r="AC101" s="7">
        <v>-0.24806522854662352</v>
      </c>
      <c r="AD101" s="9">
        <f t="shared" si="9"/>
        <v>-1.7923788189784938E-3</v>
      </c>
    </row>
    <row r="102" spans="10:30">
      <c r="J102" s="6" t="s">
        <v>178</v>
      </c>
      <c r="K102" s="6">
        <v>1119080</v>
      </c>
      <c r="L102" s="6">
        <v>7722</v>
      </c>
      <c r="M102" s="7">
        <v>-0.35492123353698163</v>
      </c>
      <c r="N102" s="9">
        <f t="shared" si="7"/>
        <v>-4.596234570538483E-3</v>
      </c>
      <c r="U102" s="3"/>
      <c r="Z102" s="6" t="s">
        <v>66</v>
      </c>
      <c r="AA102" s="6">
        <v>578013</v>
      </c>
      <c r="AB102" s="6">
        <v>17260</v>
      </c>
      <c r="AC102" s="7">
        <v>-0.24518642266790364</v>
      </c>
      <c r="AD102" s="9">
        <f t="shared" si="9"/>
        <v>-1.420547060648341E-3</v>
      </c>
    </row>
    <row r="103" spans="10:30">
      <c r="J103" s="6" t="s">
        <v>294</v>
      </c>
      <c r="K103" s="6">
        <v>621011</v>
      </c>
      <c r="L103" s="6">
        <v>9292</v>
      </c>
      <c r="M103" s="7">
        <v>-0.34612276764011102</v>
      </c>
      <c r="N103" s="9">
        <f t="shared" si="7"/>
        <v>-3.7249544515724391E-3</v>
      </c>
      <c r="U103" s="3"/>
      <c r="Z103" s="6" t="s">
        <v>186</v>
      </c>
      <c r="AA103" s="6">
        <v>127019</v>
      </c>
      <c r="AB103" s="6">
        <v>6625</v>
      </c>
      <c r="AC103" s="7">
        <v>-0.24319623701127752</v>
      </c>
      <c r="AD103" s="9">
        <f t="shared" si="9"/>
        <v>-3.6708865963966416E-3</v>
      </c>
    </row>
    <row r="104" spans="10:30">
      <c r="J104" s="6" t="s">
        <v>324</v>
      </c>
      <c r="K104" s="6">
        <v>258012</v>
      </c>
      <c r="L104" s="6">
        <v>13840</v>
      </c>
      <c r="M104" s="7">
        <v>-0.34533230336426435</v>
      </c>
      <c r="N104" s="9">
        <f t="shared" si="7"/>
        <v>-2.4951756023429503E-3</v>
      </c>
      <c r="U104" s="3"/>
      <c r="Z104" s="6" t="s">
        <v>210</v>
      </c>
      <c r="AA104" s="6">
        <v>156018</v>
      </c>
      <c r="AB104" s="6">
        <v>45060</v>
      </c>
      <c r="AC104" s="7">
        <v>-0.23315165100989171</v>
      </c>
      <c r="AD104" s="9">
        <f t="shared" si="9"/>
        <v>-5.1742488018173929E-4</v>
      </c>
    </row>
    <row r="105" spans="10:30">
      <c r="J105" s="6" t="s">
        <v>29</v>
      </c>
      <c r="K105" s="6">
        <v>1129501</v>
      </c>
      <c r="L105" s="6">
        <v>11660</v>
      </c>
      <c r="M105" s="7">
        <v>-0.34041767683173441</v>
      </c>
      <c r="N105" s="9">
        <f t="shared" si="7"/>
        <v>-2.9195341066186485E-3</v>
      </c>
      <c r="U105" s="3"/>
      <c r="Z105" s="6" t="s">
        <v>35</v>
      </c>
      <c r="AA105" s="6">
        <v>1081074</v>
      </c>
      <c r="AB105" s="6">
        <v>6251</v>
      </c>
      <c r="AC105" s="7">
        <v>-0.23266225709750016</v>
      </c>
      <c r="AD105" s="9">
        <f t="shared" si="9"/>
        <v>-3.7220005934650484E-3</v>
      </c>
    </row>
    <row r="106" spans="10:30">
      <c r="J106" s="6" t="s">
        <v>66</v>
      </c>
      <c r="K106" s="6">
        <v>578013</v>
      </c>
      <c r="L106" s="6">
        <v>17260</v>
      </c>
      <c r="M106" s="7">
        <v>-0.33782428337278253</v>
      </c>
      <c r="N106" s="9">
        <f t="shared" si="7"/>
        <v>-1.957266995207315E-3</v>
      </c>
      <c r="U106" s="3"/>
      <c r="Z106" s="6" t="s">
        <v>135</v>
      </c>
      <c r="AA106" s="6">
        <v>416016</v>
      </c>
      <c r="AB106" s="6">
        <v>12380</v>
      </c>
      <c r="AC106" s="7">
        <v>-0.23176700334908462</v>
      </c>
      <c r="AD106" s="9">
        <f t="shared" si="9"/>
        <v>-1.872108266147695E-3</v>
      </c>
    </row>
    <row r="107" spans="10:30">
      <c r="J107" s="6" t="s">
        <v>186</v>
      </c>
      <c r="K107" s="6">
        <v>127019</v>
      </c>
      <c r="L107" s="6">
        <v>6625</v>
      </c>
      <c r="M107" s="7">
        <v>-0.32704319716198432</v>
      </c>
      <c r="N107" s="9">
        <f t="shared" si="7"/>
        <v>-4.9365010892374996E-3</v>
      </c>
      <c r="U107" s="3"/>
      <c r="Z107" s="6" t="s">
        <v>299</v>
      </c>
      <c r="AA107" s="6">
        <v>1103878</v>
      </c>
      <c r="AB107" s="6">
        <v>663.5</v>
      </c>
      <c r="AC107" s="7">
        <v>-0.22863380132450353</v>
      </c>
      <c r="AD107" s="9">
        <f t="shared" si="9"/>
        <v>-3.4458749257649364E-2</v>
      </c>
    </row>
    <row r="108" spans="10:30">
      <c r="J108" s="6" t="s">
        <v>210</v>
      </c>
      <c r="K108" s="6">
        <v>156018</v>
      </c>
      <c r="L108" s="6">
        <v>45060</v>
      </c>
      <c r="M108" s="7">
        <v>-0.32417435501668612</v>
      </c>
      <c r="N108" s="9">
        <f t="shared" si="7"/>
        <v>-7.1942821796867754E-4</v>
      </c>
      <c r="U108" s="3"/>
      <c r="Z108" s="6" t="s">
        <v>294</v>
      </c>
      <c r="AA108" s="6">
        <v>621011</v>
      </c>
      <c r="AB108" s="6">
        <v>9292</v>
      </c>
      <c r="AC108" s="7">
        <v>-0.22209318149650079</v>
      </c>
      <c r="AD108" s="9">
        <f t="shared" si="9"/>
        <v>-2.390154772885286E-3</v>
      </c>
    </row>
    <row r="109" spans="10:30">
      <c r="J109" s="6" t="s">
        <v>35</v>
      </c>
      <c r="K109" s="6">
        <v>1081074</v>
      </c>
      <c r="L109" s="6">
        <v>6251</v>
      </c>
      <c r="M109" s="7">
        <v>-0.32067224338892503</v>
      </c>
      <c r="N109" s="9">
        <f t="shared" si="7"/>
        <v>-5.1299351046060629E-3</v>
      </c>
      <c r="U109" s="3"/>
      <c r="Z109" s="6" t="s">
        <v>127</v>
      </c>
      <c r="AA109" s="6">
        <v>612010</v>
      </c>
      <c r="AB109" s="6">
        <v>3380</v>
      </c>
      <c r="AC109" s="7">
        <v>-0.22158464302927489</v>
      </c>
      <c r="AD109" s="9">
        <f t="shared" si="9"/>
        <v>-6.5557586695051736E-3</v>
      </c>
    </row>
    <row r="110" spans="10:30">
      <c r="J110" s="6" t="s">
        <v>220</v>
      </c>
      <c r="K110" s="6">
        <v>208017</v>
      </c>
      <c r="L110" s="6">
        <v>2222</v>
      </c>
      <c r="M110" s="7">
        <v>-0.31281229956793832</v>
      </c>
      <c r="N110" s="9">
        <f t="shared" si="7"/>
        <v>-1.4077961276684894E-2</v>
      </c>
      <c r="U110" s="3"/>
      <c r="Z110" s="6" t="s">
        <v>267</v>
      </c>
      <c r="AA110" s="6">
        <v>315010</v>
      </c>
      <c r="AB110" s="6">
        <v>10100</v>
      </c>
      <c r="AC110" s="7">
        <v>-0.20759443406936806</v>
      </c>
      <c r="AD110" s="9">
        <f t="shared" si="9"/>
        <v>-2.055390436330377E-3</v>
      </c>
    </row>
    <row r="111" spans="10:30">
      <c r="J111" s="6" t="s">
        <v>170</v>
      </c>
      <c r="K111" s="6">
        <v>1147685</v>
      </c>
      <c r="L111" s="6">
        <v>4440</v>
      </c>
      <c r="M111" s="7">
        <v>-0.31054700132450386</v>
      </c>
      <c r="N111" s="9">
        <f t="shared" si="7"/>
        <v>-6.9943018316329696E-3</v>
      </c>
      <c r="U111" s="3"/>
      <c r="Z111" s="6" t="s">
        <v>10</v>
      </c>
      <c r="AA111" s="6">
        <v>1820083</v>
      </c>
      <c r="AB111" s="6">
        <v>657.6</v>
      </c>
      <c r="AC111" s="7">
        <v>-0.20655079619199682</v>
      </c>
      <c r="AD111" s="9">
        <f t="shared" si="9"/>
        <v>-3.1409792608272022E-2</v>
      </c>
    </row>
    <row r="112" spans="10:30">
      <c r="J112" s="6" t="s">
        <v>192</v>
      </c>
      <c r="K112" s="6">
        <v>1139195</v>
      </c>
      <c r="L112" s="6">
        <v>85.3</v>
      </c>
      <c r="M112" s="7">
        <v>-0.30826925459315563</v>
      </c>
      <c r="N112" s="9">
        <f t="shared" si="7"/>
        <v>-0.36139420233664199</v>
      </c>
      <c r="U112" s="3"/>
      <c r="Z112" s="6" t="s">
        <v>67</v>
      </c>
      <c r="AA112" s="6">
        <v>1097948</v>
      </c>
      <c r="AB112" s="6">
        <v>8195</v>
      </c>
      <c r="AC112" s="7">
        <v>-0.20554220258390643</v>
      </c>
      <c r="AD112" s="9">
        <f t="shared" si="9"/>
        <v>-2.5081415812557221E-3</v>
      </c>
    </row>
    <row r="113" spans="10:30">
      <c r="J113" s="6" t="s">
        <v>127</v>
      </c>
      <c r="K113" s="6">
        <v>612010</v>
      </c>
      <c r="L113" s="6">
        <v>3380</v>
      </c>
      <c r="M113" s="7">
        <v>-0.29448601548247194</v>
      </c>
      <c r="N113" s="9">
        <f t="shared" si="7"/>
        <v>-8.7126040083571592E-3</v>
      </c>
      <c r="U113" s="3"/>
      <c r="Z113" s="6" t="s">
        <v>137</v>
      </c>
      <c r="AA113" s="6">
        <v>1123777</v>
      </c>
      <c r="AB113" s="6">
        <v>4645</v>
      </c>
      <c r="AC113" s="7">
        <v>-0.19850678292892629</v>
      </c>
      <c r="AD113" s="9">
        <f t="shared" si="9"/>
        <v>-4.2735582977163891E-3</v>
      </c>
    </row>
    <row r="114" spans="10:30">
      <c r="J114" s="6" t="s">
        <v>92</v>
      </c>
      <c r="K114" s="6">
        <v>1121607</v>
      </c>
      <c r="L114" s="6">
        <v>31590</v>
      </c>
      <c r="M114" s="7">
        <v>-0.29312788910547194</v>
      </c>
      <c r="N114" s="9">
        <f t="shared" si="7"/>
        <v>-9.2791354575964531E-4</v>
      </c>
      <c r="U114" s="3"/>
      <c r="Z114" s="6" t="s">
        <v>114</v>
      </c>
      <c r="AA114" s="6">
        <v>1093202</v>
      </c>
      <c r="AB114" s="6">
        <v>5389</v>
      </c>
      <c r="AC114" s="7">
        <v>-0.17443966974135106</v>
      </c>
      <c r="AD114" s="9">
        <f t="shared" si="9"/>
        <v>-3.2369580579207839E-3</v>
      </c>
    </row>
    <row r="115" spans="10:30">
      <c r="J115" s="6" t="s">
        <v>204</v>
      </c>
      <c r="K115" s="6">
        <v>1081843</v>
      </c>
      <c r="L115" s="6">
        <v>1298</v>
      </c>
      <c r="M115" s="7">
        <v>-0.28576591924418104</v>
      </c>
      <c r="N115" s="9">
        <f t="shared" si="7"/>
        <v>-2.2015864348550157E-2</v>
      </c>
      <c r="U115" s="3"/>
      <c r="Z115" s="6" t="s">
        <v>286</v>
      </c>
      <c r="AA115" s="6">
        <v>797035</v>
      </c>
      <c r="AB115" s="6">
        <v>27050</v>
      </c>
      <c r="AC115" s="7">
        <v>-0.1736047384083107</v>
      </c>
      <c r="AD115" s="9">
        <f t="shared" si="9"/>
        <v>-6.4179200890318187E-4</v>
      </c>
    </row>
    <row r="116" spans="10:30">
      <c r="J116" s="6" t="s">
        <v>267</v>
      </c>
      <c r="K116" s="6">
        <v>315010</v>
      </c>
      <c r="L116" s="6">
        <v>10100</v>
      </c>
      <c r="M116" s="7">
        <v>-0.28425044378189457</v>
      </c>
      <c r="N116" s="9">
        <f t="shared" si="7"/>
        <v>-2.8143608295237085E-3</v>
      </c>
      <c r="U116" s="3"/>
      <c r="Z116" s="6" t="s">
        <v>275</v>
      </c>
      <c r="AA116" s="6">
        <v>1157833</v>
      </c>
      <c r="AB116" s="6">
        <v>675.7</v>
      </c>
      <c r="AC116" s="7">
        <v>-0.15658100012974815</v>
      </c>
      <c r="AD116" s="9">
        <f t="shared" si="9"/>
        <v>-2.3173153785666444E-2</v>
      </c>
    </row>
    <row r="117" spans="10:30">
      <c r="J117" s="6" t="s">
        <v>37</v>
      </c>
      <c r="K117" s="6">
        <v>1102458</v>
      </c>
      <c r="L117" s="6">
        <v>107.2</v>
      </c>
      <c r="M117" s="7">
        <v>-0.28101338134241322</v>
      </c>
      <c r="N117" s="9">
        <f t="shared" si="7"/>
        <v>-0.2621393482671765</v>
      </c>
      <c r="U117" s="3"/>
      <c r="Z117" s="6" t="s">
        <v>278</v>
      </c>
      <c r="AA117" s="6">
        <v>730010</v>
      </c>
      <c r="AB117" s="6">
        <v>954.2</v>
      </c>
      <c r="AC117" s="7">
        <v>-0.13387866367411017</v>
      </c>
      <c r="AD117" s="9">
        <f t="shared" si="9"/>
        <v>-1.4030461504308339E-2</v>
      </c>
    </row>
    <row r="118" spans="10:30">
      <c r="J118" s="6" t="s">
        <v>10</v>
      </c>
      <c r="K118" s="6">
        <v>1820083</v>
      </c>
      <c r="L118" s="6">
        <v>657.6</v>
      </c>
      <c r="M118" s="7">
        <v>-0.27379389379598784</v>
      </c>
      <c r="N118" s="9">
        <f t="shared" si="7"/>
        <v>-4.1635324482358245E-2</v>
      </c>
      <c r="U118" s="3"/>
      <c r="Z118" s="6" t="s">
        <v>38</v>
      </c>
      <c r="AA118" s="6">
        <v>1087824</v>
      </c>
      <c r="AB118" s="6">
        <v>84.6</v>
      </c>
      <c r="AC118" s="7">
        <v>-0.12267568999359588</v>
      </c>
      <c r="AD118" s="9">
        <f t="shared" si="9"/>
        <v>-0.14500672576075166</v>
      </c>
    </row>
    <row r="119" spans="10:30">
      <c r="J119" s="6" t="s">
        <v>137</v>
      </c>
      <c r="K119" s="6">
        <v>1123777</v>
      </c>
      <c r="L119" s="6">
        <v>4645</v>
      </c>
      <c r="M119" s="7">
        <v>-0.26551153333758581</v>
      </c>
      <c r="N119" s="9">
        <f t="shared" si="7"/>
        <v>-5.7160717618425366E-3</v>
      </c>
      <c r="U119" s="3"/>
      <c r="Z119" s="6" t="s">
        <v>165</v>
      </c>
      <c r="AA119" s="6">
        <v>810010</v>
      </c>
      <c r="AB119" s="6">
        <v>7904</v>
      </c>
      <c r="AC119" s="7">
        <v>-0.10897355095351807</v>
      </c>
      <c r="AD119" s="9">
        <f t="shared" si="9"/>
        <v>-1.378713954371433E-3</v>
      </c>
    </row>
    <row r="120" spans="10:30">
      <c r="J120" s="6" t="s">
        <v>231</v>
      </c>
      <c r="K120" s="6">
        <v>643015</v>
      </c>
      <c r="L120" s="6">
        <v>2269</v>
      </c>
      <c r="M120" s="7">
        <v>-0.25455944549607346</v>
      </c>
      <c r="N120" s="9">
        <f t="shared" si="7"/>
        <v>-1.1219014786076398E-2</v>
      </c>
      <c r="U120" s="3"/>
      <c r="Z120" s="6" t="s">
        <v>172</v>
      </c>
      <c r="AA120" s="6">
        <v>1094473</v>
      </c>
      <c r="AB120" s="6">
        <v>29.5</v>
      </c>
      <c r="AC120" s="7">
        <v>-0.10025491844032595</v>
      </c>
      <c r="AD120" s="9">
        <f t="shared" si="9"/>
        <v>-0.33984718115364732</v>
      </c>
    </row>
    <row r="121" spans="10:30">
      <c r="J121" s="6" t="s">
        <v>114</v>
      </c>
      <c r="K121" s="6">
        <v>1093202</v>
      </c>
      <c r="L121" s="6">
        <v>5389</v>
      </c>
      <c r="M121" s="7">
        <v>-0.25338167362439112</v>
      </c>
      <c r="N121" s="9">
        <f t="shared" si="7"/>
        <v>-4.7018310191944915E-3</v>
      </c>
      <c r="U121" s="3"/>
      <c r="Z121" s="6" t="s">
        <v>241</v>
      </c>
      <c r="AA121" s="6">
        <v>813014</v>
      </c>
      <c r="AB121" s="6">
        <v>20480</v>
      </c>
      <c r="AC121" s="7">
        <v>-9.5093367046076377E-2</v>
      </c>
      <c r="AD121" s="9">
        <f t="shared" si="9"/>
        <v>-4.6432308127966984E-4</v>
      </c>
    </row>
    <row r="122" spans="10:30">
      <c r="J122" s="6" t="s">
        <v>286</v>
      </c>
      <c r="K122" s="6">
        <v>797035</v>
      </c>
      <c r="L122" s="6">
        <v>27050</v>
      </c>
      <c r="M122" s="7">
        <v>-0.23670811358834787</v>
      </c>
      <c r="N122" s="9">
        <f t="shared" si="7"/>
        <v>-8.7507620550221021E-4</v>
      </c>
      <c r="U122" s="3"/>
      <c r="Z122" s="6" t="s">
        <v>92</v>
      </c>
      <c r="AA122" s="6">
        <v>1121607</v>
      </c>
      <c r="AB122" s="6">
        <v>31590</v>
      </c>
      <c r="AC122" s="7">
        <v>-9.154465841899459E-2</v>
      </c>
      <c r="AD122" s="9">
        <f t="shared" si="9"/>
        <v>-2.8978999182967583E-4</v>
      </c>
    </row>
    <row r="123" spans="10:30">
      <c r="J123" s="6" t="s">
        <v>135</v>
      </c>
      <c r="K123" s="6">
        <v>416016</v>
      </c>
      <c r="L123" s="6">
        <v>12380</v>
      </c>
      <c r="M123" s="7">
        <v>-0.23176700334908462</v>
      </c>
      <c r="N123" s="9">
        <f t="shared" si="7"/>
        <v>-1.872108266147695E-3</v>
      </c>
      <c r="U123" s="3"/>
      <c r="Z123" s="6" t="s">
        <v>250</v>
      </c>
      <c r="AA123" s="6">
        <v>731018</v>
      </c>
      <c r="AB123" s="6">
        <v>24610</v>
      </c>
      <c r="AC123" s="7">
        <v>-7.7690000000000037E-2</v>
      </c>
      <c r="AD123" s="9">
        <f t="shared" si="9"/>
        <v>-3.1568468102397413E-4</v>
      </c>
    </row>
    <row r="124" spans="10:30">
      <c r="J124" s="6" t="s">
        <v>299</v>
      </c>
      <c r="K124" s="6">
        <v>1103878</v>
      </c>
      <c r="L124" s="6">
        <v>663.5</v>
      </c>
      <c r="M124" s="7">
        <v>-0.22863380132450353</v>
      </c>
      <c r="N124" s="9">
        <f t="shared" si="7"/>
        <v>-3.4458749257649364E-2</v>
      </c>
      <c r="U124" s="3"/>
      <c r="Z124" s="6" t="s">
        <v>32</v>
      </c>
      <c r="AA124" s="6">
        <v>1080753</v>
      </c>
      <c r="AB124" s="6">
        <v>6132</v>
      </c>
      <c r="AC124" s="7">
        <v>-5.8833401324503209E-2</v>
      </c>
      <c r="AD124" s="9">
        <f t="shared" si="9"/>
        <v>-9.5944881481577313E-4</v>
      </c>
    </row>
    <row r="125" spans="10:30">
      <c r="J125" s="6" t="s">
        <v>275</v>
      </c>
      <c r="K125" s="6">
        <v>1157833</v>
      </c>
      <c r="L125" s="6">
        <v>675.7</v>
      </c>
      <c r="M125" s="7">
        <v>-0.21767718716779183</v>
      </c>
      <c r="N125" s="9">
        <f t="shared" si="7"/>
        <v>-3.2215063958530681E-2</v>
      </c>
      <c r="U125" s="3"/>
      <c r="Z125" s="6" t="s">
        <v>202</v>
      </c>
      <c r="AA125" s="6">
        <v>445015</v>
      </c>
      <c r="AB125" s="6">
        <v>5415</v>
      </c>
      <c r="AC125" s="7">
        <v>-4.7907866035235183E-2</v>
      </c>
      <c r="AD125" s="9">
        <f t="shared" si="9"/>
        <v>-8.847251345380459E-4</v>
      </c>
    </row>
    <row r="126" spans="10:30">
      <c r="J126" s="6" t="s">
        <v>67</v>
      </c>
      <c r="K126" s="6">
        <v>1097948</v>
      </c>
      <c r="L126" s="6">
        <v>8195</v>
      </c>
      <c r="M126" s="7">
        <v>-0.20554220258390643</v>
      </c>
      <c r="N126" s="9">
        <f t="shared" si="7"/>
        <v>-2.5081415812557221E-3</v>
      </c>
      <c r="U126" s="3"/>
      <c r="Z126" s="6" t="s">
        <v>213</v>
      </c>
      <c r="AA126" s="6">
        <v>566018</v>
      </c>
      <c r="AB126" s="6">
        <v>5317</v>
      </c>
      <c r="AC126" s="7">
        <v>-4.6910846019033121E-2</v>
      </c>
      <c r="AD126" s="9">
        <f t="shared" si="9"/>
        <v>-8.8228034641777548E-4</v>
      </c>
    </row>
    <row r="127" spans="10:30">
      <c r="J127" s="6" t="s">
        <v>278</v>
      </c>
      <c r="K127" s="6">
        <v>730010</v>
      </c>
      <c r="L127" s="6">
        <v>954.2</v>
      </c>
      <c r="M127" s="7">
        <v>-0.18194494456902588</v>
      </c>
      <c r="N127" s="9">
        <f t="shared" si="7"/>
        <v>-1.9067799682354419E-2</v>
      </c>
      <c r="U127" s="3"/>
      <c r="Z127" s="6" t="s">
        <v>153</v>
      </c>
      <c r="AA127" s="6">
        <v>354019</v>
      </c>
      <c r="AB127" s="6">
        <v>5536</v>
      </c>
      <c r="AC127" s="7">
        <v>-4.5409001324502513E-2</v>
      </c>
      <c r="AD127" s="9">
        <f t="shared" si="9"/>
        <v>-8.2024930138190955E-4</v>
      </c>
    </row>
    <row r="128" spans="10:30">
      <c r="J128" s="6" t="s">
        <v>326</v>
      </c>
      <c r="K128" s="6">
        <v>1141357</v>
      </c>
      <c r="L128" s="6">
        <v>896.6</v>
      </c>
      <c r="M128" s="7">
        <v>-0.14557879611365887</v>
      </c>
      <c r="N128" s="9">
        <f t="shared" si="7"/>
        <v>-1.6236760664026198E-2</v>
      </c>
      <c r="U128" s="3"/>
      <c r="Z128" s="6" t="s">
        <v>279</v>
      </c>
      <c r="AA128" s="6">
        <v>1104058</v>
      </c>
      <c r="AB128" s="6">
        <v>1437</v>
      </c>
      <c r="AC128" s="7">
        <v>-2.493855079611651E-2</v>
      </c>
      <c r="AD128" s="9">
        <f t="shared" si="9"/>
        <v>-1.7354593455891796E-3</v>
      </c>
    </row>
    <row r="129" spans="10:30">
      <c r="J129" s="6" t="s">
        <v>38</v>
      </c>
      <c r="K129" s="6">
        <v>1087824</v>
      </c>
      <c r="L129" s="6">
        <v>84.6</v>
      </c>
      <c r="M129" s="7">
        <v>-0.12966146452561855</v>
      </c>
      <c r="N129" s="9">
        <f t="shared" si="7"/>
        <v>-0.15326414246527018</v>
      </c>
      <c r="U129" s="3"/>
      <c r="Z129" s="6" t="s">
        <v>136</v>
      </c>
      <c r="AA129" s="6">
        <v>371013</v>
      </c>
      <c r="AB129" s="6">
        <v>2551</v>
      </c>
      <c r="AC129" s="7">
        <v>-2.102696418835559E-2</v>
      </c>
      <c r="AD129" s="9">
        <f t="shared" si="9"/>
        <v>-8.2426359029226146E-4</v>
      </c>
    </row>
    <row r="130" spans="10:30">
      <c r="J130" s="6" t="s">
        <v>165</v>
      </c>
      <c r="K130" s="6">
        <v>810010</v>
      </c>
      <c r="L130" s="6">
        <v>7904</v>
      </c>
      <c r="M130" s="7">
        <v>-0.10897355095351807</v>
      </c>
      <c r="N130" s="9">
        <f t="shared" si="7"/>
        <v>-1.378713954371433E-3</v>
      </c>
      <c r="U130" s="3"/>
      <c r="Z130" s="6" t="s">
        <v>51</v>
      </c>
      <c r="AA130" s="6">
        <v>368019</v>
      </c>
      <c r="AB130" s="6">
        <v>7604</v>
      </c>
      <c r="AC130" s="7">
        <v>-2.0850732081894641E-2</v>
      </c>
      <c r="AD130" s="9">
        <f t="shared" si="9"/>
        <v>-2.7420741822586323E-4</v>
      </c>
    </row>
    <row r="131" spans="10:30">
      <c r="J131" s="6" t="s">
        <v>241</v>
      </c>
      <c r="K131" s="6">
        <v>813014</v>
      </c>
      <c r="L131" s="6">
        <v>20480</v>
      </c>
      <c r="M131" s="7">
        <v>-0.10208000796189032</v>
      </c>
      <c r="N131" s="9">
        <f t="shared" ref="N131:N194" si="10">M131/L131*100</f>
        <v>-4.9843753887641757E-4</v>
      </c>
      <c r="U131" s="3"/>
      <c r="Z131" s="6" t="s">
        <v>111</v>
      </c>
      <c r="AA131" s="6">
        <v>532010</v>
      </c>
      <c r="AB131" s="6">
        <v>3718</v>
      </c>
      <c r="AC131" s="7">
        <v>-2.0261874015139014E-2</v>
      </c>
      <c r="AD131" s="9">
        <f t="shared" ref="AD131:AD194" si="11">AC131/AB131*100</f>
        <v>-5.4496702568959156E-4</v>
      </c>
    </row>
    <row r="132" spans="10:30">
      <c r="J132" s="6" t="s">
        <v>172</v>
      </c>
      <c r="K132" s="6">
        <v>1094473</v>
      </c>
      <c r="L132" s="6">
        <v>29.5</v>
      </c>
      <c r="M132" s="7">
        <v>-0.10025491844032595</v>
      </c>
      <c r="N132" s="9">
        <f t="shared" si="10"/>
        <v>-0.33984718115364732</v>
      </c>
      <c r="U132" s="3"/>
      <c r="Z132" s="6" t="s">
        <v>245</v>
      </c>
      <c r="AA132" s="6">
        <v>1131556</v>
      </c>
      <c r="AB132" s="6">
        <v>2970</v>
      </c>
      <c r="AC132" s="7">
        <v>-1.9865270585160077E-2</v>
      </c>
      <c r="AD132" s="9">
        <f t="shared" si="11"/>
        <v>-6.6886432946666925E-4</v>
      </c>
    </row>
    <row r="133" spans="10:30">
      <c r="J133" s="6" t="s">
        <v>41</v>
      </c>
      <c r="K133" s="6">
        <v>1099654</v>
      </c>
      <c r="L133" s="6">
        <v>2496</v>
      </c>
      <c r="M133" s="7">
        <v>-9.6212572831637033E-2</v>
      </c>
      <c r="N133" s="9">
        <f t="shared" si="10"/>
        <v>-3.8546703858828939E-3</v>
      </c>
      <c r="U133" s="3"/>
      <c r="Z133" s="6" t="s">
        <v>280</v>
      </c>
      <c r="AA133" s="6">
        <v>425017</v>
      </c>
      <c r="AB133" s="6">
        <v>1436</v>
      </c>
      <c r="AC133" s="7">
        <v>-1.9840549625844139E-2</v>
      </c>
      <c r="AD133" s="9">
        <f t="shared" si="11"/>
        <v>-1.3816538736660265E-3</v>
      </c>
    </row>
    <row r="134" spans="10:30">
      <c r="J134" s="6" t="s">
        <v>250</v>
      </c>
      <c r="K134" s="6">
        <v>731018</v>
      </c>
      <c r="L134" s="6">
        <v>24610</v>
      </c>
      <c r="M134" s="7">
        <v>-7.7690000000000037E-2</v>
      </c>
      <c r="N134" s="9">
        <f t="shared" si="10"/>
        <v>-3.1568468102397413E-4</v>
      </c>
      <c r="U134" s="3"/>
      <c r="Z134" s="6" t="s">
        <v>125</v>
      </c>
      <c r="AA134" s="6">
        <v>1142587</v>
      </c>
      <c r="AB134" s="6">
        <v>392.7</v>
      </c>
      <c r="AC134" s="7">
        <v>-1.819330929881513E-2</v>
      </c>
      <c r="AD134" s="9">
        <f t="shared" si="11"/>
        <v>-4.6328773360873772E-3</v>
      </c>
    </row>
    <row r="135" spans="10:30">
      <c r="J135" s="6" t="s">
        <v>32</v>
      </c>
      <c r="K135" s="6">
        <v>1080753</v>
      </c>
      <c r="L135" s="6">
        <v>6132</v>
      </c>
      <c r="M135" s="7">
        <v>-5.8833401324503209E-2</v>
      </c>
      <c r="N135" s="9">
        <f t="shared" si="10"/>
        <v>-9.5944881481577313E-4</v>
      </c>
      <c r="U135" s="3"/>
      <c r="Z135" s="6" t="s">
        <v>231</v>
      </c>
      <c r="AA135" s="6">
        <v>643015</v>
      </c>
      <c r="AB135" s="6">
        <v>2269</v>
      </c>
      <c r="AC135" s="7">
        <v>-1.8148302327686019E-2</v>
      </c>
      <c r="AD135" s="9">
        <f t="shared" si="11"/>
        <v>-7.9983703515584044E-4</v>
      </c>
    </row>
    <row r="136" spans="10:30">
      <c r="J136" s="6" t="s">
        <v>153</v>
      </c>
      <c r="K136" s="6">
        <v>354019</v>
      </c>
      <c r="L136" s="6">
        <v>5536</v>
      </c>
      <c r="M136" s="7">
        <v>-4.5409001324502513E-2</v>
      </c>
      <c r="N136" s="9">
        <f t="shared" si="10"/>
        <v>-8.2024930138190955E-4</v>
      </c>
      <c r="U136" s="3"/>
      <c r="Z136" s="6" t="s">
        <v>216</v>
      </c>
      <c r="AA136" s="6">
        <v>1140243</v>
      </c>
      <c r="AB136" s="6">
        <v>535.5</v>
      </c>
      <c r="AC136" s="7">
        <v>-1.7775258282514694E-2</v>
      </c>
      <c r="AD136" s="9">
        <f t="shared" si="11"/>
        <v>-3.3193759631213252E-3</v>
      </c>
    </row>
    <row r="137" spans="10:30">
      <c r="J137" s="6" t="s">
        <v>279</v>
      </c>
      <c r="K137" s="6">
        <v>1104058</v>
      </c>
      <c r="L137" s="6">
        <v>1437</v>
      </c>
      <c r="M137" s="7">
        <v>-2.493855079611651E-2</v>
      </c>
      <c r="N137" s="9">
        <f t="shared" si="10"/>
        <v>-1.7354593455891796E-3</v>
      </c>
      <c r="U137" s="3"/>
      <c r="Z137" s="6" t="s">
        <v>173</v>
      </c>
      <c r="AA137" s="6">
        <v>543017</v>
      </c>
      <c r="AB137" s="6">
        <v>1322</v>
      </c>
      <c r="AC137" s="7">
        <v>-1.7645527814346584E-2</v>
      </c>
      <c r="AD137" s="9">
        <f t="shared" si="11"/>
        <v>-1.3347600464709973E-3</v>
      </c>
    </row>
    <row r="138" spans="10:30">
      <c r="J138" s="6" t="s">
        <v>136</v>
      </c>
      <c r="K138" s="6">
        <v>371013</v>
      </c>
      <c r="L138" s="6">
        <v>2551</v>
      </c>
      <c r="M138" s="7">
        <v>-2.102696418835559E-2</v>
      </c>
      <c r="N138" s="9">
        <f t="shared" si="10"/>
        <v>-8.2426359029226146E-4</v>
      </c>
      <c r="U138" s="3"/>
      <c r="Z138" s="6" t="s">
        <v>203</v>
      </c>
      <c r="AA138" s="6">
        <v>507012</v>
      </c>
      <c r="AB138" s="6">
        <v>15100</v>
      </c>
      <c r="AC138" s="7">
        <v>-1.718173850836055E-2</v>
      </c>
      <c r="AD138" s="9">
        <f t="shared" si="11"/>
        <v>-1.1378634773748709E-4</v>
      </c>
    </row>
    <row r="139" spans="10:30">
      <c r="J139" s="6" t="s">
        <v>51</v>
      </c>
      <c r="K139" s="6">
        <v>368019</v>
      </c>
      <c r="L139" s="6">
        <v>7604</v>
      </c>
      <c r="M139" s="7">
        <v>-2.0850732081894641E-2</v>
      </c>
      <c r="N139" s="9">
        <f t="shared" si="10"/>
        <v>-2.7420741822586323E-4</v>
      </c>
      <c r="U139" s="3"/>
      <c r="Z139" s="6" t="s">
        <v>71</v>
      </c>
      <c r="AA139" s="6">
        <v>587014</v>
      </c>
      <c r="AB139" s="6">
        <v>165.3</v>
      </c>
      <c r="AC139" s="7">
        <v>-1.5882114704302758E-2</v>
      </c>
      <c r="AD139" s="9">
        <f t="shared" si="11"/>
        <v>-9.6080548725364541E-3</v>
      </c>
    </row>
    <row r="140" spans="10:30">
      <c r="J140" s="6" t="s">
        <v>111</v>
      </c>
      <c r="K140" s="6">
        <v>532010</v>
      </c>
      <c r="L140" s="6">
        <v>3718</v>
      </c>
      <c r="M140" s="7">
        <v>-2.0261874015139014E-2</v>
      </c>
      <c r="N140" s="9">
        <f t="shared" si="10"/>
        <v>-5.4496702568959156E-4</v>
      </c>
      <c r="U140" s="3"/>
      <c r="Z140" s="6" t="s">
        <v>87</v>
      </c>
      <c r="AA140" s="6">
        <v>1083682</v>
      </c>
      <c r="AB140" s="6">
        <v>3911</v>
      </c>
      <c r="AC140" s="7">
        <v>-1.5329254545454418E-2</v>
      </c>
      <c r="AD140" s="9">
        <f t="shared" si="11"/>
        <v>-3.9195230236395851E-4</v>
      </c>
    </row>
    <row r="141" spans="10:30">
      <c r="J141" s="6" t="s">
        <v>245</v>
      </c>
      <c r="K141" s="6">
        <v>1131556</v>
      </c>
      <c r="L141" s="6">
        <v>2970</v>
      </c>
      <c r="M141" s="7">
        <v>-1.9865270585160077E-2</v>
      </c>
      <c r="N141" s="9">
        <f t="shared" si="10"/>
        <v>-6.6886432946666925E-4</v>
      </c>
      <c r="U141" s="3"/>
      <c r="Z141" s="6" t="s">
        <v>18</v>
      </c>
      <c r="AA141" s="6">
        <v>265017</v>
      </c>
      <c r="AB141" s="6">
        <v>937.5</v>
      </c>
      <c r="AC141" s="7">
        <v>-1.5082953404995575E-2</v>
      </c>
      <c r="AD141" s="9">
        <f t="shared" si="11"/>
        <v>-1.6088483631995281E-3</v>
      </c>
    </row>
    <row r="142" spans="10:30">
      <c r="J142" s="6" t="s">
        <v>280</v>
      </c>
      <c r="K142" s="6">
        <v>425017</v>
      </c>
      <c r="L142" s="6">
        <v>1436</v>
      </c>
      <c r="M142" s="7">
        <v>-1.9840549625844139E-2</v>
      </c>
      <c r="N142" s="9">
        <f t="shared" si="10"/>
        <v>-1.3816538736660265E-3</v>
      </c>
      <c r="U142" s="3"/>
      <c r="Z142" s="6" t="s">
        <v>145</v>
      </c>
      <c r="AA142" s="6">
        <v>1092345</v>
      </c>
      <c r="AB142" s="6">
        <v>1160</v>
      </c>
      <c r="AC142" s="7">
        <v>-1.4988523396034292E-2</v>
      </c>
      <c r="AD142" s="9">
        <f t="shared" si="11"/>
        <v>-1.2921140858650252E-3</v>
      </c>
    </row>
    <row r="143" spans="10:30">
      <c r="J143" s="6" t="s">
        <v>125</v>
      </c>
      <c r="K143" s="6">
        <v>1142587</v>
      </c>
      <c r="L143" s="6">
        <v>392.7</v>
      </c>
      <c r="M143" s="7">
        <v>-1.819330929881513E-2</v>
      </c>
      <c r="N143" s="9">
        <f t="shared" si="10"/>
        <v>-4.6328773360873772E-3</v>
      </c>
      <c r="U143" s="3"/>
      <c r="Z143" s="6" t="s">
        <v>90</v>
      </c>
      <c r="AA143" s="6">
        <v>235010</v>
      </c>
      <c r="AB143" s="6">
        <v>1323</v>
      </c>
      <c r="AC143" s="7">
        <v>-1.4810430930982055E-2</v>
      </c>
      <c r="AD143" s="9">
        <f t="shared" si="11"/>
        <v>-1.1194581202556354E-3</v>
      </c>
    </row>
    <row r="144" spans="10:30">
      <c r="J144" s="6" t="s">
        <v>216</v>
      </c>
      <c r="K144" s="6">
        <v>1140243</v>
      </c>
      <c r="L144" s="6">
        <v>535.5</v>
      </c>
      <c r="M144" s="7">
        <v>-1.7775258282514694E-2</v>
      </c>
      <c r="N144" s="9">
        <f t="shared" si="10"/>
        <v>-3.3193759631213252E-3</v>
      </c>
      <c r="U144" s="3"/>
      <c r="Z144" s="6" t="s">
        <v>155</v>
      </c>
      <c r="AA144" s="6">
        <v>1157114</v>
      </c>
      <c r="AB144" s="6">
        <v>1570</v>
      </c>
      <c r="AC144" s="7">
        <v>-1.4424987074831613E-2</v>
      </c>
      <c r="AD144" s="9">
        <f t="shared" si="11"/>
        <v>-9.1878898565806453E-4</v>
      </c>
    </row>
    <row r="145" spans="10:30">
      <c r="J145" s="6" t="s">
        <v>173</v>
      </c>
      <c r="K145" s="6">
        <v>543017</v>
      </c>
      <c r="L145" s="6">
        <v>1322</v>
      </c>
      <c r="M145" s="7">
        <v>-1.7645527814346584E-2</v>
      </c>
      <c r="N145" s="9">
        <f t="shared" si="10"/>
        <v>-1.3347600464709973E-3</v>
      </c>
      <c r="U145" s="3"/>
      <c r="Z145" s="6" t="s">
        <v>193</v>
      </c>
      <c r="AA145" s="6">
        <v>253013</v>
      </c>
      <c r="AB145" s="6">
        <v>1594</v>
      </c>
      <c r="AC145" s="7">
        <v>-1.4213816487339326E-2</v>
      </c>
      <c r="AD145" s="9">
        <f t="shared" si="11"/>
        <v>-8.9170743333370924E-4</v>
      </c>
    </row>
    <row r="146" spans="10:30">
      <c r="J146" s="6" t="s">
        <v>203</v>
      </c>
      <c r="K146" s="6">
        <v>507012</v>
      </c>
      <c r="L146" s="6">
        <v>15100</v>
      </c>
      <c r="M146" s="7">
        <v>-1.718173850836055E-2</v>
      </c>
      <c r="N146" s="9">
        <f t="shared" si="10"/>
        <v>-1.1378634773748709E-4</v>
      </c>
      <c r="U146" s="3"/>
      <c r="Z146" s="6" t="s">
        <v>252</v>
      </c>
      <c r="AA146" s="6">
        <v>1138189</v>
      </c>
      <c r="AB146" s="6">
        <v>5027</v>
      </c>
      <c r="AC146" s="7">
        <v>-1.4180001324503005E-2</v>
      </c>
      <c r="AD146" s="9">
        <f t="shared" si="11"/>
        <v>-2.8207681170684315E-4</v>
      </c>
    </row>
    <row r="147" spans="10:30">
      <c r="J147" s="6" t="s">
        <v>71</v>
      </c>
      <c r="K147" s="6">
        <v>587014</v>
      </c>
      <c r="L147" s="6">
        <v>165.3</v>
      </c>
      <c r="M147" s="7">
        <v>-1.5882114704302758E-2</v>
      </c>
      <c r="N147" s="9">
        <f t="shared" si="10"/>
        <v>-9.6080548725364541E-3</v>
      </c>
      <c r="U147" s="3"/>
      <c r="Z147" s="6" t="s">
        <v>152</v>
      </c>
      <c r="AA147" s="6">
        <v>477018</v>
      </c>
      <c r="AB147" s="6">
        <v>1680</v>
      </c>
      <c r="AC147" s="7">
        <v>-1.3823812776721317E-2</v>
      </c>
      <c r="AD147" s="9">
        <f t="shared" si="11"/>
        <v>-8.2284599861436405E-4</v>
      </c>
    </row>
    <row r="148" spans="10:30">
      <c r="J148" s="6" t="s">
        <v>87</v>
      </c>
      <c r="K148" s="6">
        <v>1083682</v>
      </c>
      <c r="L148" s="6">
        <v>3911</v>
      </c>
      <c r="M148" s="7">
        <v>-1.5329254545454418E-2</v>
      </c>
      <c r="N148" s="9">
        <f t="shared" si="10"/>
        <v>-3.9195230236395851E-4</v>
      </c>
      <c r="U148" s="3"/>
      <c r="Z148" s="6" t="s">
        <v>179</v>
      </c>
      <c r="AA148" s="6">
        <v>584011</v>
      </c>
      <c r="AB148" s="6">
        <v>1865</v>
      </c>
      <c r="AC148" s="7">
        <v>-1.3357082885950389E-2</v>
      </c>
      <c r="AD148" s="9">
        <f t="shared" si="11"/>
        <v>-7.1619747377750075E-4</v>
      </c>
    </row>
    <row r="149" spans="10:30">
      <c r="J149" s="6" t="s">
        <v>18</v>
      </c>
      <c r="K149" s="6">
        <v>265017</v>
      </c>
      <c r="L149" s="6">
        <v>937.5</v>
      </c>
      <c r="M149" s="7">
        <v>-1.5082953404995575E-2</v>
      </c>
      <c r="N149" s="9">
        <f t="shared" si="10"/>
        <v>-1.6088483631995281E-3</v>
      </c>
      <c r="U149" s="3"/>
      <c r="Z149" s="6" t="s">
        <v>249</v>
      </c>
      <c r="AA149" s="6">
        <v>1092204</v>
      </c>
      <c r="AB149" s="6">
        <v>3100</v>
      </c>
      <c r="AC149" s="7">
        <v>-1.3339953327377252E-2</v>
      </c>
      <c r="AD149" s="9">
        <f t="shared" si="11"/>
        <v>-4.3032107507668554E-4</v>
      </c>
    </row>
    <row r="150" spans="10:30">
      <c r="J150" s="6" t="s">
        <v>145</v>
      </c>
      <c r="K150" s="6">
        <v>1092345</v>
      </c>
      <c r="L150" s="6">
        <v>1160</v>
      </c>
      <c r="M150" s="7">
        <v>-1.4988523396034292E-2</v>
      </c>
      <c r="N150" s="9">
        <f t="shared" si="10"/>
        <v>-1.2921140858650252E-3</v>
      </c>
      <c r="U150" s="3"/>
      <c r="Z150" s="6" t="s">
        <v>303</v>
      </c>
      <c r="AA150" s="6">
        <v>1080456</v>
      </c>
      <c r="AB150" s="6">
        <v>5600</v>
      </c>
      <c r="AC150" s="7">
        <v>-1.2948886540036231E-2</v>
      </c>
      <c r="AD150" s="9">
        <f t="shared" si="11"/>
        <v>-2.3123011678636128E-4</v>
      </c>
    </row>
    <row r="151" spans="10:30">
      <c r="J151" s="6" t="s">
        <v>90</v>
      </c>
      <c r="K151" s="6">
        <v>235010</v>
      </c>
      <c r="L151" s="6">
        <v>1323</v>
      </c>
      <c r="M151" s="7">
        <v>-1.4810430930982055E-2</v>
      </c>
      <c r="N151" s="9">
        <f t="shared" si="10"/>
        <v>-1.1194581202556354E-3</v>
      </c>
      <c r="U151" s="3"/>
      <c r="Z151" s="6" t="s">
        <v>83</v>
      </c>
      <c r="AA151" s="6">
        <v>1107663</v>
      </c>
      <c r="AB151" s="6">
        <v>417.2</v>
      </c>
      <c r="AC151" s="7">
        <v>-1.2844590556434943E-2</v>
      </c>
      <c r="AD151" s="9">
        <f t="shared" si="11"/>
        <v>-3.0787609195673401E-3</v>
      </c>
    </row>
    <row r="152" spans="10:30">
      <c r="J152" s="6" t="s">
        <v>155</v>
      </c>
      <c r="K152" s="6">
        <v>1157114</v>
      </c>
      <c r="L152" s="6">
        <v>1570</v>
      </c>
      <c r="M152" s="7">
        <v>-1.4424987074831613E-2</v>
      </c>
      <c r="N152" s="9">
        <f t="shared" si="10"/>
        <v>-9.1878898565806453E-4</v>
      </c>
      <c r="U152" s="3"/>
      <c r="Z152" s="6" t="s">
        <v>276</v>
      </c>
      <c r="AA152" s="6">
        <v>1102128</v>
      </c>
      <c r="AB152" s="6">
        <v>4795</v>
      </c>
      <c r="AC152" s="7">
        <v>-1.2820767415135825E-2</v>
      </c>
      <c r="AD152" s="9">
        <f t="shared" si="11"/>
        <v>-2.673778397317169E-4</v>
      </c>
    </row>
    <row r="153" spans="10:30">
      <c r="J153" s="6" t="s">
        <v>193</v>
      </c>
      <c r="K153" s="6">
        <v>253013</v>
      </c>
      <c r="L153" s="6">
        <v>1594</v>
      </c>
      <c r="M153" s="7">
        <v>-1.4213816487339326E-2</v>
      </c>
      <c r="N153" s="9">
        <f t="shared" si="10"/>
        <v>-8.9170743333370924E-4</v>
      </c>
      <c r="U153" s="3"/>
      <c r="Z153" s="6" t="s">
        <v>232</v>
      </c>
      <c r="AA153" s="6">
        <v>421016</v>
      </c>
      <c r="AB153" s="6">
        <v>626.5</v>
      </c>
      <c r="AC153" s="7">
        <v>-1.271521756840005E-2</v>
      </c>
      <c r="AD153" s="9">
        <f t="shared" si="11"/>
        <v>-2.0295638576855626E-3</v>
      </c>
    </row>
    <row r="154" spans="10:30">
      <c r="J154" s="6" t="s">
        <v>252</v>
      </c>
      <c r="K154" s="6">
        <v>1138189</v>
      </c>
      <c r="L154" s="6">
        <v>5027</v>
      </c>
      <c r="M154" s="7">
        <v>-1.4180001324503005E-2</v>
      </c>
      <c r="N154" s="9">
        <f t="shared" si="10"/>
        <v>-2.8207681170684315E-4</v>
      </c>
      <c r="U154" s="3"/>
      <c r="Z154" s="6" t="s">
        <v>253</v>
      </c>
      <c r="AA154" s="6">
        <v>745018</v>
      </c>
      <c r="AB154" s="6">
        <v>2572</v>
      </c>
      <c r="AC154" s="7">
        <v>-1.2693967101284953E-2</v>
      </c>
      <c r="AD154" s="9">
        <f t="shared" si="11"/>
        <v>-4.9354459958339623E-4</v>
      </c>
    </row>
    <row r="155" spans="10:30">
      <c r="J155" s="6" t="s">
        <v>152</v>
      </c>
      <c r="K155" s="6">
        <v>477018</v>
      </c>
      <c r="L155" s="6">
        <v>1680</v>
      </c>
      <c r="M155" s="7">
        <v>-1.3823812776721317E-2</v>
      </c>
      <c r="N155" s="9">
        <f t="shared" si="10"/>
        <v>-8.2284599861436405E-4</v>
      </c>
      <c r="U155" s="3"/>
      <c r="Z155" s="6" t="s">
        <v>325</v>
      </c>
      <c r="AA155" s="6">
        <v>796011</v>
      </c>
      <c r="AB155" s="6">
        <v>6218</v>
      </c>
      <c r="AC155" s="7">
        <v>-1.2677399640451559E-2</v>
      </c>
      <c r="AD155" s="9">
        <f t="shared" si="11"/>
        <v>-2.0388227147718815E-4</v>
      </c>
    </row>
    <row r="156" spans="10:30">
      <c r="J156" s="6" t="s">
        <v>179</v>
      </c>
      <c r="K156" s="6">
        <v>584011</v>
      </c>
      <c r="L156" s="6">
        <v>1865</v>
      </c>
      <c r="M156" s="7">
        <v>-1.3357082885950389E-2</v>
      </c>
      <c r="N156" s="9">
        <f t="shared" si="10"/>
        <v>-7.1619747377750075E-4</v>
      </c>
      <c r="U156" s="3"/>
      <c r="Z156" s="6" t="s">
        <v>225</v>
      </c>
      <c r="AA156" s="6">
        <v>1105097</v>
      </c>
      <c r="AB156" s="6">
        <v>4314</v>
      </c>
      <c r="AC156" s="7">
        <v>-1.2394157760923896E-2</v>
      </c>
      <c r="AD156" s="9">
        <f t="shared" si="11"/>
        <v>-2.8730082895048436E-4</v>
      </c>
    </row>
    <row r="157" spans="10:30">
      <c r="J157" s="6" t="s">
        <v>249</v>
      </c>
      <c r="K157" s="6">
        <v>1092204</v>
      </c>
      <c r="L157" s="6">
        <v>3100</v>
      </c>
      <c r="M157" s="7">
        <v>-1.3339953327377252E-2</v>
      </c>
      <c r="N157" s="9">
        <f t="shared" si="10"/>
        <v>-4.3032107507668554E-4</v>
      </c>
      <c r="U157" s="3"/>
      <c r="Z157" s="6" t="s">
        <v>266</v>
      </c>
      <c r="AA157" s="6">
        <v>644013</v>
      </c>
      <c r="AB157" s="6">
        <v>1398</v>
      </c>
      <c r="AC157" s="7">
        <v>-1.2369186286164124E-2</v>
      </c>
      <c r="AD157" s="9">
        <f t="shared" si="11"/>
        <v>-8.8477727368842089E-4</v>
      </c>
    </row>
    <row r="158" spans="10:30">
      <c r="J158" s="6" t="s">
        <v>303</v>
      </c>
      <c r="K158" s="6">
        <v>1080456</v>
      </c>
      <c r="L158" s="6">
        <v>5600</v>
      </c>
      <c r="M158" s="7">
        <v>-1.2948886540036231E-2</v>
      </c>
      <c r="N158" s="9">
        <f t="shared" si="10"/>
        <v>-2.3123011678636128E-4</v>
      </c>
      <c r="U158" s="3"/>
      <c r="Z158" s="6" t="s">
        <v>238</v>
      </c>
      <c r="AA158" s="6">
        <v>1084953</v>
      </c>
      <c r="AB158" s="6">
        <v>3655</v>
      </c>
      <c r="AC158" s="7">
        <v>-1.2004002538649694E-2</v>
      </c>
      <c r="AD158" s="9">
        <f t="shared" si="11"/>
        <v>-3.2842688204239929E-4</v>
      </c>
    </row>
    <row r="159" spans="10:30">
      <c r="J159" s="6" t="s">
        <v>83</v>
      </c>
      <c r="K159" s="6">
        <v>1107663</v>
      </c>
      <c r="L159" s="6">
        <v>417.2</v>
      </c>
      <c r="M159" s="7">
        <v>-1.2844590556434943E-2</v>
      </c>
      <c r="N159" s="9">
        <f t="shared" si="10"/>
        <v>-3.0787609195673401E-3</v>
      </c>
      <c r="U159" s="3"/>
      <c r="Z159" s="6" t="s">
        <v>283</v>
      </c>
      <c r="AA159" s="6">
        <v>386011</v>
      </c>
      <c r="AB159" s="6">
        <v>814.6</v>
      </c>
      <c r="AC159" s="7">
        <v>-1.1686917905613603E-2</v>
      </c>
      <c r="AD159" s="9">
        <f t="shared" si="11"/>
        <v>-1.4346817954350114E-3</v>
      </c>
    </row>
    <row r="160" spans="10:30">
      <c r="J160" s="6" t="s">
        <v>276</v>
      </c>
      <c r="K160" s="6">
        <v>1102128</v>
      </c>
      <c r="L160" s="6">
        <v>4795</v>
      </c>
      <c r="M160" s="7">
        <v>-1.2820767415135825E-2</v>
      </c>
      <c r="N160" s="9">
        <f t="shared" si="10"/>
        <v>-2.673778397317169E-4</v>
      </c>
      <c r="U160" s="3"/>
      <c r="Z160" s="6" t="s">
        <v>109</v>
      </c>
      <c r="AA160" s="6">
        <v>1141316</v>
      </c>
      <c r="AB160" s="6">
        <v>182.8</v>
      </c>
      <c r="AC160" s="7">
        <v>-1.1469847636629948E-2</v>
      </c>
      <c r="AD160" s="9">
        <f t="shared" si="11"/>
        <v>-6.2745337180688992E-3</v>
      </c>
    </row>
    <row r="161" spans="10:30">
      <c r="J161" s="6" t="s">
        <v>232</v>
      </c>
      <c r="K161" s="6">
        <v>421016</v>
      </c>
      <c r="L161" s="6">
        <v>626.5</v>
      </c>
      <c r="M161" s="7">
        <v>-1.271521756840005E-2</v>
      </c>
      <c r="N161" s="9">
        <f t="shared" si="10"/>
        <v>-2.0295638576855626E-3</v>
      </c>
      <c r="U161" s="3"/>
      <c r="Z161" s="6" t="s">
        <v>144</v>
      </c>
      <c r="AA161" s="6">
        <v>150011</v>
      </c>
      <c r="AB161" s="6">
        <v>159100</v>
      </c>
      <c r="AC161" s="7">
        <v>-1.081440784859411E-2</v>
      </c>
      <c r="AD161" s="9">
        <f t="shared" si="11"/>
        <v>-6.7972393768661899E-6</v>
      </c>
    </row>
    <row r="162" spans="10:30">
      <c r="J162" s="6" t="s">
        <v>253</v>
      </c>
      <c r="K162" s="6">
        <v>745018</v>
      </c>
      <c r="L162" s="6">
        <v>2572</v>
      </c>
      <c r="M162" s="7">
        <v>-1.2693967101284953E-2</v>
      </c>
      <c r="N162" s="9">
        <f t="shared" si="10"/>
        <v>-4.9354459958339623E-4</v>
      </c>
      <c r="U162" s="3"/>
      <c r="Z162" s="6" t="s">
        <v>115</v>
      </c>
      <c r="AA162" s="6">
        <v>1096676</v>
      </c>
      <c r="AB162" s="6">
        <v>1170</v>
      </c>
      <c r="AC162" s="7">
        <v>-1.0548278858236615E-2</v>
      </c>
      <c r="AD162" s="9">
        <f t="shared" si="11"/>
        <v>-9.0156229557577909E-4</v>
      </c>
    </row>
    <row r="163" spans="10:30">
      <c r="J163" s="6" t="s">
        <v>325</v>
      </c>
      <c r="K163" s="6">
        <v>796011</v>
      </c>
      <c r="L163" s="6">
        <v>6218</v>
      </c>
      <c r="M163" s="7">
        <v>-1.2677399640451559E-2</v>
      </c>
      <c r="N163" s="9">
        <f t="shared" si="10"/>
        <v>-2.0388227147718815E-4</v>
      </c>
      <c r="U163" s="3"/>
      <c r="Z163" s="6" t="s">
        <v>228</v>
      </c>
      <c r="AA163" s="6">
        <v>660019</v>
      </c>
      <c r="AB163" s="6">
        <v>1869</v>
      </c>
      <c r="AC163" s="7">
        <v>-1.0515555616510297E-2</v>
      </c>
      <c r="AD163" s="9">
        <f t="shared" si="11"/>
        <v>-5.6263004903746902E-4</v>
      </c>
    </row>
    <row r="164" spans="10:30">
      <c r="J164" s="6" t="s">
        <v>225</v>
      </c>
      <c r="K164" s="6">
        <v>1105097</v>
      </c>
      <c r="L164" s="6">
        <v>4314</v>
      </c>
      <c r="M164" s="7">
        <v>-1.2394157760923896E-2</v>
      </c>
      <c r="N164" s="9">
        <f t="shared" si="10"/>
        <v>-2.8730082895048436E-4</v>
      </c>
      <c r="U164" s="3"/>
      <c r="Z164" s="6" t="s">
        <v>105</v>
      </c>
      <c r="AA164" s="6">
        <v>1091933</v>
      </c>
      <c r="AB164" s="6">
        <v>637.70000000000005</v>
      </c>
      <c r="AC164" s="7">
        <v>-1.0512285568694768E-2</v>
      </c>
      <c r="AD164" s="9">
        <f t="shared" si="11"/>
        <v>-1.6484688048760809E-3</v>
      </c>
    </row>
    <row r="165" spans="10:30">
      <c r="J165" s="6" t="s">
        <v>266</v>
      </c>
      <c r="K165" s="6">
        <v>644013</v>
      </c>
      <c r="L165" s="6">
        <v>1398</v>
      </c>
      <c r="M165" s="7">
        <v>-1.2369186286164124E-2</v>
      </c>
      <c r="N165" s="9">
        <f t="shared" si="10"/>
        <v>-8.8477727368842089E-4</v>
      </c>
      <c r="U165" s="3"/>
      <c r="Z165" s="6" t="s">
        <v>117</v>
      </c>
      <c r="AA165" s="6">
        <v>639013</v>
      </c>
      <c r="AB165" s="6">
        <v>523.4</v>
      </c>
      <c r="AC165" s="7">
        <v>-1.0187632515089251E-2</v>
      </c>
      <c r="AD165" s="9">
        <f t="shared" si="11"/>
        <v>-1.9464334190082636E-3</v>
      </c>
    </row>
    <row r="166" spans="10:30">
      <c r="J166" s="6" t="s">
        <v>238</v>
      </c>
      <c r="K166" s="6">
        <v>1084953</v>
      </c>
      <c r="L166" s="6">
        <v>3655</v>
      </c>
      <c r="M166" s="7">
        <v>-1.2004002538649694E-2</v>
      </c>
      <c r="N166" s="9">
        <f t="shared" si="10"/>
        <v>-3.2842688204239929E-4</v>
      </c>
      <c r="U166" s="3"/>
      <c r="Z166" s="6" t="s">
        <v>322</v>
      </c>
      <c r="AA166" s="6">
        <v>1082726</v>
      </c>
      <c r="AB166" s="6">
        <v>1814</v>
      </c>
      <c r="AC166" s="7">
        <v>-9.9720828305649434E-3</v>
      </c>
      <c r="AD166" s="9">
        <f t="shared" si="11"/>
        <v>-5.4972893222518982E-4</v>
      </c>
    </row>
    <row r="167" spans="10:30">
      <c r="J167" s="6" t="s">
        <v>283</v>
      </c>
      <c r="K167" s="6">
        <v>386011</v>
      </c>
      <c r="L167" s="6">
        <v>814.6</v>
      </c>
      <c r="M167" s="7">
        <v>-1.1686917905613603E-2</v>
      </c>
      <c r="N167" s="9">
        <f t="shared" si="10"/>
        <v>-1.4346817954350114E-3</v>
      </c>
      <c r="U167" s="3"/>
      <c r="Z167" s="6" t="s">
        <v>307</v>
      </c>
      <c r="AA167" s="6">
        <v>769026</v>
      </c>
      <c r="AB167" s="6">
        <v>1391</v>
      </c>
      <c r="AC167" s="7">
        <v>-9.3588823249488584E-3</v>
      </c>
      <c r="AD167" s="9">
        <f t="shared" si="11"/>
        <v>-6.7281684579071591E-4</v>
      </c>
    </row>
    <row r="168" spans="10:30">
      <c r="J168" s="6" t="s">
        <v>109</v>
      </c>
      <c r="K168" s="6">
        <v>1141316</v>
      </c>
      <c r="L168" s="6">
        <v>182.8</v>
      </c>
      <c r="M168" s="7">
        <v>-1.1469847636629948E-2</v>
      </c>
      <c r="N168" s="9">
        <f t="shared" si="10"/>
        <v>-6.2745337180688992E-3</v>
      </c>
      <c r="U168" s="3"/>
      <c r="Z168" s="6" t="s">
        <v>306</v>
      </c>
      <c r="AA168" s="6">
        <v>1143619</v>
      </c>
      <c r="AB168" s="6">
        <v>251.1</v>
      </c>
      <c r="AC168" s="7">
        <v>-9.2817633149234746E-3</v>
      </c>
      <c r="AD168" s="9">
        <f t="shared" si="11"/>
        <v>-3.6964409856326064E-3</v>
      </c>
    </row>
    <row r="169" spans="10:30">
      <c r="J169" s="6" t="s">
        <v>144</v>
      </c>
      <c r="K169" s="6">
        <v>150011</v>
      </c>
      <c r="L169" s="6">
        <v>159100</v>
      </c>
      <c r="M169" s="7">
        <v>-1.081440784859411E-2</v>
      </c>
      <c r="N169" s="9">
        <f t="shared" si="10"/>
        <v>-6.7972393768661899E-6</v>
      </c>
      <c r="U169" s="3"/>
      <c r="Z169" s="6" t="s">
        <v>284</v>
      </c>
      <c r="AA169" s="6">
        <v>1083955</v>
      </c>
      <c r="AB169" s="6">
        <v>1631</v>
      </c>
      <c r="AC169" s="7">
        <v>-9.212017244405013E-3</v>
      </c>
      <c r="AD169" s="9">
        <f t="shared" si="11"/>
        <v>-5.6480792424310324E-4</v>
      </c>
    </row>
    <row r="170" spans="10:30">
      <c r="J170" s="6" t="s">
        <v>115</v>
      </c>
      <c r="K170" s="6">
        <v>1096676</v>
      </c>
      <c r="L170" s="6">
        <v>1170</v>
      </c>
      <c r="M170" s="7">
        <v>-1.0548278858236615E-2</v>
      </c>
      <c r="N170" s="9">
        <f t="shared" si="10"/>
        <v>-9.0156229557577909E-4</v>
      </c>
      <c r="U170" s="3"/>
      <c r="Z170" s="6" t="s">
        <v>12</v>
      </c>
      <c r="AA170" s="6">
        <v>1086230</v>
      </c>
      <c r="AB170" s="6">
        <v>3161</v>
      </c>
      <c r="AC170" s="7">
        <v>-9.056363028184744E-3</v>
      </c>
      <c r="AD170" s="9">
        <f t="shared" si="11"/>
        <v>-2.8650310117636017E-4</v>
      </c>
    </row>
    <row r="171" spans="10:30">
      <c r="J171" s="6" t="s">
        <v>228</v>
      </c>
      <c r="K171" s="6">
        <v>660019</v>
      </c>
      <c r="L171" s="6">
        <v>1869</v>
      </c>
      <c r="M171" s="7">
        <v>-1.0515555616510297E-2</v>
      </c>
      <c r="N171" s="9">
        <f t="shared" si="10"/>
        <v>-5.6263004903746902E-4</v>
      </c>
      <c r="U171" s="3"/>
      <c r="Z171" s="6" t="s">
        <v>197</v>
      </c>
      <c r="AA171" s="6">
        <v>686014</v>
      </c>
      <c r="AB171" s="6">
        <v>19750</v>
      </c>
      <c r="AC171" s="7">
        <v>-9.0340496553259486E-3</v>
      </c>
      <c r="AD171" s="9">
        <f t="shared" si="11"/>
        <v>-4.5742023571270624E-5</v>
      </c>
    </row>
    <row r="172" spans="10:30">
      <c r="J172" s="6" t="s">
        <v>105</v>
      </c>
      <c r="K172" s="6">
        <v>1091933</v>
      </c>
      <c r="L172" s="6">
        <v>637.70000000000005</v>
      </c>
      <c r="M172" s="7">
        <v>-1.0512285568694768E-2</v>
      </c>
      <c r="N172" s="9">
        <f t="shared" si="10"/>
        <v>-1.6484688048760809E-3</v>
      </c>
      <c r="U172" s="3"/>
      <c r="Z172" s="6" t="s">
        <v>101</v>
      </c>
      <c r="AA172" s="6">
        <v>454017</v>
      </c>
      <c r="AB172" s="6">
        <v>408.1</v>
      </c>
      <c r="AC172" s="7">
        <v>-8.9770619313860323E-3</v>
      </c>
      <c r="AD172" s="9">
        <f t="shared" si="11"/>
        <v>-2.1997211299647221E-3</v>
      </c>
    </row>
    <row r="173" spans="10:30">
      <c r="J173" s="6" t="s">
        <v>117</v>
      </c>
      <c r="K173" s="6">
        <v>639013</v>
      </c>
      <c r="L173" s="6">
        <v>523.4</v>
      </c>
      <c r="M173" s="7">
        <v>-1.0187632515089251E-2</v>
      </c>
      <c r="N173" s="9">
        <f t="shared" si="10"/>
        <v>-1.9464334190082636E-3</v>
      </c>
      <c r="U173" s="3"/>
      <c r="Z173" s="6" t="s">
        <v>134</v>
      </c>
      <c r="AA173" s="6">
        <v>486027</v>
      </c>
      <c r="AB173" s="6">
        <v>68</v>
      </c>
      <c r="AC173" s="7">
        <v>-8.8443075448814135E-3</v>
      </c>
      <c r="AD173" s="9">
        <f t="shared" si="11"/>
        <v>-1.3006334624825609E-2</v>
      </c>
    </row>
    <row r="174" spans="10:30">
      <c r="J174" s="6" t="s">
        <v>322</v>
      </c>
      <c r="K174" s="6">
        <v>1082726</v>
      </c>
      <c r="L174" s="6">
        <v>1814</v>
      </c>
      <c r="M174" s="7">
        <v>-9.9720828305649434E-3</v>
      </c>
      <c r="N174" s="9">
        <f t="shared" si="10"/>
        <v>-5.4972893222518982E-4</v>
      </c>
      <c r="U174" s="3"/>
      <c r="Z174" s="6" t="s">
        <v>56</v>
      </c>
      <c r="AA174" s="6">
        <v>654012</v>
      </c>
      <c r="AB174" s="6">
        <v>2061</v>
      </c>
      <c r="AC174" s="7">
        <v>-8.4892112850109003E-3</v>
      </c>
      <c r="AD174" s="9">
        <f t="shared" si="11"/>
        <v>-4.1189768486224649E-4</v>
      </c>
    </row>
    <row r="175" spans="10:30">
      <c r="J175" s="6" t="s">
        <v>307</v>
      </c>
      <c r="K175" s="6">
        <v>769026</v>
      </c>
      <c r="L175" s="6">
        <v>1391</v>
      </c>
      <c r="M175" s="7">
        <v>-9.3588823249488584E-3</v>
      </c>
      <c r="N175" s="9">
        <f t="shared" si="10"/>
        <v>-6.7281684579071591E-4</v>
      </c>
      <c r="U175" s="3"/>
      <c r="Z175" s="6" t="s">
        <v>106</v>
      </c>
      <c r="AA175" s="6">
        <v>1096148</v>
      </c>
      <c r="AB175" s="6">
        <v>215.1</v>
      </c>
      <c r="AC175" s="7">
        <v>-8.3679912657131927E-3</v>
      </c>
      <c r="AD175" s="9">
        <f t="shared" si="11"/>
        <v>-3.890279528458016E-3</v>
      </c>
    </row>
    <row r="176" spans="10:30">
      <c r="J176" s="6" t="s">
        <v>306</v>
      </c>
      <c r="K176" s="6">
        <v>1143619</v>
      </c>
      <c r="L176" s="6">
        <v>251.1</v>
      </c>
      <c r="M176" s="7">
        <v>-9.2817633149234746E-3</v>
      </c>
      <c r="N176" s="9">
        <f t="shared" si="10"/>
        <v>-3.6964409856326064E-3</v>
      </c>
      <c r="U176" s="3"/>
      <c r="Z176" s="6" t="s">
        <v>150</v>
      </c>
      <c r="AA176" s="6">
        <v>462010</v>
      </c>
      <c r="AB176" s="6">
        <v>297.8</v>
      </c>
      <c r="AC176" s="7">
        <v>-8.3587982671207151E-3</v>
      </c>
      <c r="AD176" s="9">
        <f t="shared" si="11"/>
        <v>-2.8068496531634367E-3</v>
      </c>
    </row>
    <row r="177" spans="10:30">
      <c r="J177" s="6" t="s">
        <v>284</v>
      </c>
      <c r="K177" s="6">
        <v>1083955</v>
      </c>
      <c r="L177" s="6">
        <v>1631</v>
      </c>
      <c r="M177" s="7">
        <v>-9.212017244405013E-3</v>
      </c>
      <c r="N177" s="9">
        <f t="shared" si="10"/>
        <v>-5.6480792424310324E-4</v>
      </c>
      <c r="U177" s="3"/>
      <c r="Z177" s="6" t="s">
        <v>311</v>
      </c>
      <c r="AA177" s="6">
        <v>1138379</v>
      </c>
      <c r="AB177" s="6">
        <v>1207</v>
      </c>
      <c r="AC177" s="7">
        <v>-8.2201885333192948E-3</v>
      </c>
      <c r="AD177" s="9">
        <f t="shared" si="11"/>
        <v>-6.8104296050698382E-4</v>
      </c>
    </row>
    <row r="178" spans="10:30">
      <c r="J178" s="6" t="s">
        <v>12</v>
      </c>
      <c r="K178" s="6">
        <v>1086230</v>
      </c>
      <c r="L178" s="6">
        <v>3161</v>
      </c>
      <c r="M178" s="7">
        <v>-9.056363028184744E-3</v>
      </c>
      <c r="N178" s="9">
        <f t="shared" si="10"/>
        <v>-2.8650310117636017E-4</v>
      </c>
      <c r="U178" s="3"/>
      <c r="Z178" s="6" t="s">
        <v>206</v>
      </c>
      <c r="AA178" s="6">
        <v>1094168</v>
      </c>
      <c r="AB178" s="6">
        <v>164.9</v>
      </c>
      <c r="AC178" s="7">
        <v>-8.1686424520671513E-3</v>
      </c>
      <c r="AD178" s="9">
        <f t="shared" si="11"/>
        <v>-4.9536946343645555E-3</v>
      </c>
    </row>
    <row r="179" spans="10:30">
      <c r="J179" s="6" t="s">
        <v>197</v>
      </c>
      <c r="K179" s="6">
        <v>686014</v>
      </c>
      <c r="L179" s="6">
        <v>19750</v>
      </c>
      <c r="M179" s="7">
        <v>-9.0340496553259486E-3</v>
      </c>
      <c r="N179" s="9">
        <f t="shared" si="10"/>
        <v>-4.5742023571270624E-5</v>
      </c>
      <c r="U179" s="3"/>
      <c r="Z179" s="6" t="s">
        <v>319</v>
      </c>
      <c r="AA179" s="6">
        <v>1080837</v>
      </c>
      <c r="AB179" s="6">
        <v>479.8</v>
      </c>
      <c r="AC179" s="7">
        <v>-8.1285045522597743E-3</v>
      </c>
      <c r="AD179" s="9">
        <f t="shared" si="11"/>
        <v>-1.6941443418632292E-3</v>
      </c>
    </row>
    <row r="180" spans="10:30">
      <c r="J180" s="6" t="s">
        <v>101</v>
      </c>
      <c r="K180" s="6">
        <v>454017</v>
      </c>
      <c r="L180" s="6">
        <v>408.1</v>
      </c>
      <c r="M180" s="7">
        <v>-8.9770619313860323E-3</v>
      </c>
      <c r="N180" s="9">
        <f t="shared" si="10"/>
        <v>-2.1997211299647221E-3</v>
      </c>
      <c r="U180" s="3"/>
      <c r="Z180" s="6" t="s">
        <v>282</v>
      </c>
      <c r="AA180" s="6">
        <v>271015</v>
      </c>
      <c r="AB180" s="6">
        <v>1447</v>
      </c>
      <c r="AC180" s="7">
        <v>-7.9244078926599126E-3</v>
      </c>
      <c r="AD180" s="9">
        <f t="shared" si="11"/>
        <v>-5.4764394558810727E-4</v>
      </c>
    </row>
    <row r="181" spans="10:30">
      <c r="J181" s="6" t="s">
        <v>134</v>
      </c>
      <c r="K181" s="6">
        <v>486027</v>
      </c>
      <c r="L181" s="6">
        <v>68</v>
      </c>
      <c r="M181" s="7">
        <v>-8.8443075448814135E-3</v>
      </c>
      <c r="N181" s="9">
        <f t="shared" si="10"/>
        <v>-1.3006334624825609E-2</v>
      </c>
      <c r="U181" s="3"/>
      <c r="Z181" s="6" t="s">
        <v>185</v>
      </c>
      <c r="AA181" s="6">
        <v>642017</v>
      </c>
      <c r="AB181" s="6">
        <v>1354</v>
      </c>
      <c r="AC181" s="7">
        <v>-7.6663128870118058E-3</v>
      </c>
      <c r="AD181" s="9">
        <f t="shared" si="11"/>
        <v>-5.6619740672169902E-4</v>
      </c>
    </row>
    <row r="182" spans="10:30">
      <c r="J182" s="6" t="s">
        <v>56</v>
      </c>
      <c r="K182" s="6">
        <v>654012</v>
      </c>
      <c r="L182" s="6">
        <v>2061</v>
      </c>
      <c r="M182" s="7">
        <v>-8.4892112850109003E-3</v>
      </c>
      <c r="N182" s="9">
        <f t="shared" si="10"/>
        <v>-4.1189768486224649E-4</v>
      </c>
      <c r="U182" s="3"/>
      <c r="Z182" s="6" t="s">
        <v>195</v>
      </c>
      <c r="AA182" s="6">
        <v>1139955</v>
      </c>
      <c r="AB182" s="6">
        <v>495.9</v>
      </c>
      <c r="AC182" s="7">
        <v>-7.5779620285313931E-3</v>
      </c>
      <c r="AD182" s="9">
        <f t="shared" si="11"/>
        <v>-1.5281230144245602E-3</v>
      </c>
    </row>
    <row r="183" spans="10:30">
      <c r="J183" s="6" t="s">
        <v>106</v>
      </c>
      <c r="K183" s="6">
        <v>1096148</v>
      </c>
      <c r="L183" s="6">
        <v>215.1</v>
      </c>
      <c r="M183" s="7">
        <v>-8.3679912657131927E-3</v>
      </c>
      <c r="N183" s="9">
        <f t="shared" si="10"/>
        <v>-3.890279528458016E-3</v>
      </c>
      <c r="U183" s="3"/>
      <c r="Z183" s="6" t="s">
        <v>15</v>
      </c>
      <c r="AA183" s="6">
        <v>1135516</v>
      </c>
      <c r="AB183" s="6">
        <v>4551</v>
      </c>
      <c r="AC183" s="7">
        <v>-7.5575323308256503E-3</v>
      </c>
      <c r="AD183" s="9">
        <f t="shared" si="11"/>
        <v>-1.6606311427874425E-4</v>
      </c>
    </row>
    <row r="184" spans="10:30">
      <c r="J184" s="6" t="s">
        <v>150</v>
      </c>
      <c r="K184" s="6">
        <v>462010</v>
      </c>
      <c r="L184" s="6">
        <v>297.8</v>
      </c>
      <c r="M184" s="7">
        <v>-8.3587982671207151E-3</v>
      </c>
      <c r="N184" s="9">
        <f t="shared" si="10"/>
        <v>-2.8068496531634367E-3</v>
      </c>
      <c r="U184" s="3"/>
      <c r="Z184" s="6" t="s">
        <v>103</v>
      </c>
      <c r="AA184" s="6">
        <v>771014</v>
      </c>
      <c r="AB184" s="6">
        <v>2450</v>
      </c>
      <c r="AC184" s="7">
        <v>-7.4246127710676235E-3</v>
      </c>
      <c r="AD184" s="9">
        <f t="shared" si="11"/>
        <v>-3.0304541922724992E-4</v>
      </c>
    </row>
    <row r="185" spans="10:30">
      <c r="J185" s="6" t="s">
        <v>311</v>
      </c>
      <c r="K185" s="6">
        <v>1138379</v>
      </c>
      <c r="L185" s="6">
        <v>1207</v>
      </c>
      <c r="M185" s="7">
        <v>-8.2201885333192948E-3</v>
      </c>
      <c r="N185" s="9">
        <f t="shared" si="10"/>
        <v>-6.8104296050698382E-4</v>
      </c>
      <c r="U185" s="3"/>
      <c r="Z185" s="6" t="s">
        <v>297</v>
      </c>
      <c r="AA185" s="6">
        <v>526012</v>
      </c>
      <c r="AB185" s="6">
        <v>705.8</v>
      </c>
      <c r="AC185" s="7">
        <v>-7.3761110217905601E-3</v>
      </c>
      <c r="AD185" s="9">
        <f t="shared" si="11"/>
        <v>-1.0450709863687392E-3</v>
      </c>
    </row>
    <row r="186" spans="10:30">
      <c r="J186" s="6" t="s">
        <v>206</v>
      </c>
      <c r="K186" s="6">
        <v>1094168</v>
      </c>
      <c r="L186" s="6">
        <v>164.9</v>
      </c>
      <c r="M186" s="7">
        <v>-8.1686424520671513E-3</v>
      </c>
      <c r="N186" s="9">
        <f t="shared" si="10"/>
        <v>-4.9536946343645555E-3</v>
      </c>
      <c r="U186" s="3"/>
      <c r="Z186" s="6" t="s">
        <v>8</v>
      </c>
      <c r="AA186" s="6">
        <v>675017</v>
      </c>
      <c r="AB186" s="6">
        <v>2544</v>
      </c>
      <c r="AC186" s="7">
        <v>-7.3741816464040211E-3</v>
      </c>
      <c r="AD186" s="9">
        <f t="shared" si="11"/>
        <v>-2.8986563075487508E-4</v>
      </c>
    </row>
    <row r="187" spans="10:30">
      <c r="J187" s="6" t="s">
        <v>319</v>
      </c>
      <c r="K187" s="6">
        <v>1080837</v>
      </c>
      <c r="L187" s="6">
        <v>479.8</v>
      </c>
      <c r="M187" s="7">
        <v>-8.1285045522597743E-3</v>
      </c>
      <c r="N187" s="9">
        <f t="shared" si="10"/>
        <v>-1.6941443418632292E-3</v>
      </c>
      <c r="U187" s="3"/>
      <c r="Z187" s="6" t="s">
        <v>94</v>
      </c>
      <c r="AA187" s="6">
        <v>1094283</v>
      </c>
      <c r="AB187" s="6">
        <v>1433</v>
      </c>
      <c r="AC187" s="7">
        <v>-6.9818565419178524E-3</v>
      </c>
      <c r="AD187" s="9">
        <f t="shared" si="11"/>
        <v>-4.8721957724479087E-4</v>
      </c>
    </row>
    <row r="188" spans="10:30">
      <c r="J188" s="6" t="s">
        <v>282</v>
      </c>
      <c r="K188" s="6">
        <v>271015</v>
      </c>
      <c r="L188" s="6">
        <v>1447</v>
      </c>
      <c r="M188" s="7">
        <v>-7.9244078926599126E-3</v>
      </c>
      <c r="N188" s="9">
        <f t="shared" si="10"/>
        <v>-5.4764394558810727E-4</v>
      </c>
      <c r="U188" s="3"/>
      <c r="Z188" s="6" t="s">
        <v>323</v>
      </c>
      <c r="AA188" s="6">
        <v>142018</v>
      </c>
      <c r="AB188" s="6">
        <v>1501</v>
      </c>
      <c r="AC188" s="7">
        <v>-6.8852856370642535E-3</v>
      </c>
      <c r="AD188" s="9">
        <f t="shared" si="11"/>
        <v>-4.5871323364851788E-4</v>
      </c>
    </row>
    <row r="189" spans="10:30">
      <c r="J189" s="6" t="s">
        <v>185</v>
      </c>
      <c r="K189" s="6">
        <v>642017</v>
      </c>
      <c r="L189" s="6">
        <v>1354</v>
      </c>
      <c r="M189" s="7">
        <v>-7.6663128870118058E-3</v>
      </c>
      <c r="N189" s="9">
        <f t="shared" si="10"/>
        <v>-5.6619740672169902E-4</v>
      </c>
      <c r="U189" s="3"/>
      <c r="Z189" s="6" t="s">
        <v>281</v>
      </c>
      <c r="AA189" s="6">
        <v>1128461</v>
      </c>
      <c r="AB189" s="6">
        <v>72.8</v>
      </c>
      <c r="AC189" s="7">
        <v>-6.7331823598282547E-3</v>
      </c>
      <c r="AD189" s="9">
        <f t="shared" si="11"/>
        <v>-9.2488768678959544E-3</v>
      </c>
    </row>
    <row r="190" spans="10:30">
      <c r="J190" s="6" t="s">
        <v>195</v>
      </c>
      <c r="K190" s="6">
        <v>1139955</v>
      </c>
      <c r="L190" s="6">
        <v>495.9</v>
      </c>
      <c r="M190" s="7">
        <v>-7.5779620285313931E-3</v>
      </c>
      <c r="N190" s="9">
        <f t="shared" si="10"/>
        <v>-1.5281230144245602E-3</v>
      </c>
      <c r="U190" s="3"/>
      <c r="Z190" s="6" t="s">
        <v>55</v>
      </c>
      <c r="AA190" s="6">
        <v>589010</v>
      </c>
      <c r="AB190" s="6">
        <v>1733</v>
      </c>
      <c r="AC190" s="7">
        <v>-6.6757136962031227E-3</v>
      </c>
      <c r="AD190" s="9">
        <f t="shared" si="11"/>
        <v>-3.8521140774397709E-4</v>
      </c>
    </row>
    <row r="191" spans="10:30">
      <c r="J191" s="6" t="s">
        <v>15</v>
      </c>
      <c r="K191" s="6">
        <v>1135516</v>
      </c>
      <c r="L191" s="6">
        <v>4551</v>
      </c>
      <c r="M191" s="7">
        <v>-7.5575323308256503E-3</v>
      </c>
      <c r="N191" s="9">
        <f t="shared" si="10"/>
        <v>-1.6606311427874425E-4</v>
      </c>
      <c r="U191" s="3"/>
      <c r="Z191" s="6" t="s">
        <v>208</v>
      </c>
      <c r="AA191" s="6">
        <v>1105196</v>
      </c>
      <c r="AB191" s="6">
        <v>690.4</v>
      </c>
      <c r="AC191" s="7">
        <v>-6.6456957116568238E-3</v>
      </c>
      <c r="AD191" s="9">
        <f t="shared" si="11"/>
        <v>-9.6258628500243688E-4</v>
      </c>
    </row>
    <row r="192" spans="10:30">
      <c r="J192" s="6" t="s">
        <v>103</v>
      </c>
      <c r="K192" s="6">
        <v>771014</v>
      </c>
      <c r="L192" s="6">
        <v>2450</v>
      </c>
      <c r="M192" s="7">
        <v>-7.4246127710676235E-3</v>
      </c>
      <c r="N192" s="9">
        <f t="shared" si="10"/>
        <v>-3.0304541922724992E-4</v>
      </c>
      <c r="U192" s="3"/>
      <c r="Z192" s="6" t="s">
        <v>183</v>
      </c>
      <c r="AA192" s="6">
        <v>1140946</v>
      </c>
      <c r="AB192" s="6">
        <v>440.5</v>
      </c>
      <c r="AC192" s="7">
        <v>-6.4060806087448963E-3</v>
      </c>
      <c r="AD192" s="9">
        <f t="shared" si="11"/>
        <v>-1.4542748260487847E-3</v>
      </c>
    </row>
    <row r="193" spans="10:30">
      <c r="J193" s="6" t="s">
        <v>297</v>
      </c>
      <c r="K193" s="6">
        <v>526012</v>
      </c>
      <c r="L193" s="6">
        <v>705.8</v>
      </c>
      <c r="M193" s="7">
        <v>-7.3761110217905601E-3</v>
      </c>
      <c r="N193" s="9">
        <f t="shared" si="10"/>
        <v>-1.0450709863687392E-3</v>
      </c>
      <c r="U193" s="3"/>
      <c r="Z193" s="6" t="s">
        <v>320</v>
      </c>
      <c r="AA193" s="6">
        <v>1103571</v>
      </c>
      <c r="AB193" s="6">
        <v>1026</v>
      </c>
      <c r="AC193" s="7">
        <v>-6.2709197625418489E-3</v>
      </c>
      <c r="AD193" s="9">
        <f t="shared" si="11"/>
        <v>-6.1120075658302616E-4</v>
      </c>
    </row>
    <row r="194" spans="10:30">
      <c r="J194" s="6" t="s">
        <v>8</v>
      </c>
      <c r="K194" s="6">
        <v>675017</v>
      </c>
      <c r="L194" s="6">
        <v>2544</v>
      </c>
      <c r="M194" s="7">
        <v>-7.3741816464040211E-3</v>
      </c>
      <c r="N194" s="9">
        <f t="shared" si="10"/>
        <v>-2.8986563075487508E-4</v>
      </c>
      <c r="U194" s="3"/>
      <c r="Z194" s="6" t="s">
        <v>19</v>
      </c>
      <c r="AA194" s="6">
        <v>1135706</v>
      </c>
      <c r="AB194" s="6">
        <v>231.8</v>
      </c>
      <c r="AC194" s="7">
        <v>-6.0339749127981679E-3</v>
      </c>
      <c r="AD194" s="9">
        <f t="shared" si="11"/>
        <v>-2.6030953031916169E-3</v>
      </c>
    </row>
    <row r="195" spans="10:30">
      <c r="J195" s="6" t="s">
        <v>94</v>
      </c>
      <c r="K195" s="6">
        <v>1094283</v>
      </c>
      <c r="L195" s="6">
        <v>1433</v>
      </c>
      <c r="M195" s="7">
        <v>-6.9818565419178524E-3</v>
      </c>
      <c r="N195" s="9">
        <f t="shared" ref="N195:N258" si="12">M195/L195*100</f>
        <v>-4.8721957724479087E-4</v>
      </c>
      <c r="U195" s="3"/>
      <c r="Z195" s="6" t="s">
        <v>290</v>
      </c>
      <c r="AA195" s="6">
        <v>280016</v>
      </c>
      <c r="AB195" s="6">
        <v>5249</v>
      </c>
      <c r="AC195" s="7">
        <v>-5.9571070079888488E-3</v>
      </c>
      <c r="AD195" s="9">
        <f t="shared" ref="AD195:AD258" si="13">AC195/AB195*100</f>
        <v>-1.1349032211828632E-4</v>
      </c>
    </row>
    <row r="196" spans="10:30">
      <c r="J196" s="6" t="s">
        <v>323</v>
      </c>
      <c r="K196" s="6">
        <v>142018</v>
      </c>
      <c r="L196" s="6">
        <v>1501</v>
      </c>
      <c r="M196" s="7">
        <v>-6.8852856370642535E-3</v>
      </c>
      <c r="N196" s="9">
        <f t="shared" si="12"/>
        <v>-4.5871323364851788E-4</v>
      </c>
      <c r="U196" s="3"/>
      <c r="Z196" s="6" t="s">
        <v>58</v>
      </c>
      <c r="AA196" s="6">
        <v>180018</v>
      </c>
      <c r="AB196" s="6">
        <v>4029</v>
      </c>
      <c r="AC196" s="7">
        <v>-5.9490877923881191E-3</v>
      </c>
      <c r="AD196" s="9">
        <f t="shared" si="13"/>
        <v>-1.4765668385177758E-4</v>
      </c>
    </row>
    <row r="197" spans="10:30">
      <c r="J197" s="6" t="s">
        <v>281</v>
      </c>
      <c r="K197" s="6">
        <v>1128461</v>
      </c>
      <c r="L197" s="6">
        <v>72.8</v>
      </c>
      <c r="M197" s="7">
        <v>-6.7331823598282547E-3</v>
      </c>
      <c r="N197" s="9">
        <f t="shared" si="12"/>
        <v>-9.2488768678959544E-3</v>
      </c>
      <c r="U197" s="3"/>
      <c r="Z197" s="6" t="s">
        <v>104</v>
      </c>
      <c r="AA197" s="6">
        <v>149013</v>
      </c>
      <c r="AB197" s="6">
        <v>10390</v>
      </c>
      <c r="AC197" s="7">
        <v>-5.8005588655285489E-3</v>
      </c>
      <c r="AD197" s="9">
        <f t="shared" si="13"/>
        <v>-5.5828285520005284E-5</v>
      </c>
    </row>
    <row r="198" spans="10:30">
      <c r="J198" s="6" t="s">
        <v>55</v>
      </c>
      <c r="K198" s="6">
        <v>589010</v>
      </c>
      <c r="L198" s="6">
        <v>1733</v>
      </c>
      <c r="M198" s="7">
        <v>-6.6757136962031227E-3</v>
      </c>
      <c r="N198" s="9">
        <f t="shared" si="12"/>
        <v>-3.8521140774397709E-4</v>
      </c>
      <c r="U198" s="3"/>
      <c r="Z198" s="6" t="s">
        <v>230</v>
      </c>
      <c r="AA198" s="6">
        <v>751032</v>
      </c>
      <c r="AB198" s="6">
        <v>19.600000000000001</v>
      </c>
      <c r="AC198" s="7">
        <v>-5.7942905009536749E-3</v>
      </c>
      <c r="AD198" s="9">
        <f t="shared" si="13"/>
        <v>-2.9562706637518747E-2</v>
      </c>
    </row>
    <row r="199" spans="10:30">
      <c r="J199" s="6" t="s">
        <v>208</v>
      </c>
      <c r="K199" s="6">
        <v>1105196</v>
      </c>
      <c r="L199" s="6">
        <v>690.4</v>
      </c>
      <c r="M199" s="7">
        <v>-6.6456957116568238E-3</v>
      </c>
      <c r="N199" s="9">
        <f t="shared" si="12"/>
        <v>-9.6258628500243688E-4</v>
      </c>
      <c r="U199" s="3"/>
      <c r="Z199" s="6" t="s">
        <v>46</v>
      </c>
      <c r="AA199" s="6">
        <v>1142454</v>
      </c>
      <c r="AB199" s="6">
        <v>681.9</v>
      </c>
      <c r="AC199" s="7">
        <v>-5.7608671360481201E-3</v>
      </c>
      <c r="AD199" s="9">
        <f t="shared" si="13"/>
        <v>-8.4482580085762143E-4</v>
      </c>
    </row>
    <row r="200" spans="10:30">
      <c r="J200" s="6" t="s">
        <v>183</v>
      </c>
      <c r="K200" s="6">
        <v>1140946</v>
      </c>
      <c r="L200" s="6">
        <v>440.5</v>
      </c>
      <c r="M200" s="7">
        <v>-6.4060806087448963E-3</v>
      </c>
      <c r="N200" s="9">
        <f t="shared" si="12"/>
        <v>-1.4542748260487847E-3</v>
      </c>
      <c r="U200" s="3"/>
      <c r="Z200" s="6" t="s">
        <v>262</v>
      </c>
      <c r="AA200" s="6">
        <v>1091685</v>
      </c>
      <c r="AB200" s="6">
        <v>483.7</v>
      </c>
      <c r="AC200" s="7">
        <v>-5.7369844906779988E-3</v>
      </c>
      <c r="AD200" s="9">
        <f t="shared" si="13"/>
        <v>-1.1860625368364686E-3</v>
      </c>
    </row>
    <row r="201" spans="10:30">
      <c r="J201" s="6" t="s">
        <v>320</v>
      </c>
      <c r="K201" s="6">
        <v>1103571</v>
      </c>
      <c r="L201" s="6">
        <v>1026</v>
      </c>
      <c r="M201" s="7">
        <v>-6.2709197625418489E-3</v>
      </c>
      <c r="N201" s="9">
        <f t="shared" si="12"/>
        <v>-6.1120075658302616E-4</v>
      </c>
      <c r="U201" s="3"/>
      <c r="Z201" s="6" t="s">
        <v>154</v>
      </c>
      <c r="AA201" s="6">
        <v>1140953</v>
      </c>
      <c r="AB201" s="6">
        <v>107.3</v>
      </c>
      <c r="AC201" s="7">
        <v>-5.5444072434104458E-3</v>
      </c>
      <c r="AD201" s="9">
        <f t="shared" si="13"/>
        <v>-5.1672015316033982E-3</v>
      </c>
    </row>
    <row r="202" spans="10:30">
      <c r="J202" s="6" t="s">
        <v>19</v>
      </c>
      <c r="K202" s="6">
        <v>1135706</v>
      </c>
      <c r="L202" s="6">
        <v>231.8</v>
      </c>
      <c r="M202" s="7">
        <v>-6.0339749127981679E-3</v>
      </c>
      <c r="N202" s="9">
        <f t="shared" si="12"/>
        <v>-2.6030953031916169E-3</v>
      </c>
      <c r="U202" s="3"/>
      <c r="Z202" s="6" t="s">
        <v>327</v>
      </c>
      <c r="AA202" s="6">
        <v>290023</v>
      </c>
      <c r="AB202" s="6">
        <v>48.3</v>
      </c>
      <c r="AC202" s="7">
        <v>-5.4741066430722268E-3</v>
      </c>
      <c r="AD202" s="9">
        <f t="shared" si="13"/>
        <v>-1.1333554126443534E-2</v>
      </c>
    </row>
    <row r="203" spans="10:30">
      <c r="J203" s="6" t="s">
        <v>290</v>
      </c>
      <c r="K203" s="6">
        <v>280016</v>
      </c>
      <c r="L203" s="6">
        <v>5249</v>
      </c>
      <c r="M203" s="7">
        <v>-5.9571070079888488E-3</v>
      </c>
      <c r="N203" s="9">
        <f t="shared" si="12"/>
        <v>-1.1349032211828632E-4</v>
      </c>
      <c r="U203" s="3"/>
      <c r="Z203" s="6" t="s">
        <v>180</v>
      </c>
      <c r="AA203" s="6">
        <v>318014</v>
      </c>
      <c r="AB203" s="6">
        <v>41.2</v>
      </c>
      <c r="AC203" s="7">
        <v>-5.3240232595305192E-3</v>
      </c>
      <c r="AD203" s="9">
        <f t="shared" si="13"/>
        <v>-1.2922386552258542E-2</v>
      </c>
    </row>
    <row r="204" spans="10:30">
      <c r="J204" s="6" t="s">
        <v>58</v>
      </c>
      <c r="K204" s="6">
        <v>180018</v>
      </c>
      <c r="L204" s="6">
        <v>4029</v>
      </c>
      <c r="M204" s="7">
        <v>-5.9490877923881191E-3</v>
      </c>
      <c r="N204" s="9">
        <f t="shared" si="12"/>
        <v>-1.4765668385177758E-4</v>
      </c>
      <c r="U204" s="3"/>
      <c r="Z204" s="6" t="s">
        <v>79</v>
      </c>
      <c r="AA204" s="6">
        <v>1101666</v>
      </c>
      <c r="AB204" s="6">
        <v>168.7</v>
      </c>
      <c r="AC204" s="7">
        <v>-5.2966893315030683E-3</v>
      </c>
      <c r="AD204" s="9">
        <f t="shared" si="13"/>
        <v>-3.1397091473047232E-3</v>
      </c>
    </row>
    <row r="205" spans="10:30">
      <c r="J205" s="6" t="s">
        <v>104</v>
      </c>
      <c r="K205" s="6">
        <v>149013</v>
      </c>
      <c r="L205" s="6">
        <v>10390</v>
      </c>
      <c r="M205" s="7">
        <v>-5.8005588655285489E-3</v>
      </c>
      <c r="N205" s="9">
        <f t="shared" si="12"/>
        <v>-5.5828285520005284E-5</v>
      </c>
      <c r="U205" s="3"/>
      <c r="Z205" s="6" t="s">
        <v>142</v>
      </c>
      <c r="AA205" s="6">
        <v>351015</v>
      </c>
      <c r="AB205" s="6">
        <v>1245</v>
      </c>
      <c r="AC205" s="7">
        <v>-5.260235288842896E-3</v>
      </c>
      <c r="AD205" s="9">
        <f t="shared" si="13"/>
        <v>-4.2250885854159804E-4</v>
      </c>
    </row>
    <row r="206" spans="10:30">
      <c r="J206" s="6" t="s">
        <v>230</v>
      </c>
      <c r="K206" s="6">
        <v>751032</v>
      </c>
      <c r="L206" s="6">
        <v>19.600000000000001</v>
      </c>
      <c r="M206" s="7">
        <v>-5.7942905009536749E-3</v>
      </c>
      <c r="N206" s="9">
        <f t="shared" si="12"/>
        <v>-2.9562706637518747E-2</v>
      </c>
      <c r="U206" s="3"/>
      <c r="Z206" s="6" t="s">
        <v>157</v>
      </c>
      <c r="AA206" s="6">
        <v>1083831</v>
      </c>
      <c r="AB206" s="6">
        <v>1148</v>
      </c>
      <c r="AC206" s="7">
        <v>-5.2408766593509543E-3</v>
      </c>
      <c r="AD206" s="9">
        <f t="shared" si="13"/>
        <v>-4.565223570863201E-4</v>
      </c>
    </row>
    <row r="207" spans="10:30">
      <c r="J207" s="6" t="s">
        <v>46</v>
      </c>
      <c r="K207" s="6">
        <v>1142454</v>
      </c>
      <c r="L207" s="6">
        <v>681.9</v>
      </c>
      <c r="M207" s="7">
        <v>-5.7608671360481201E-3</v>
      </c>
      <c r="N207" s="9">
        <f t="shared" si="12"/>
        <v>-8.4482580085762143E-4</v>
      </c>
      <c r="U207" s="3"/>
      <c r="Z207" s="6" t="s">
        <v>176</v>
      </c>
      <c r="AA207" s="6">
        <v>1081439</v>
      </c>
      <c r="AB207" s="6">
        <v>541.29999999999995</v>
      </c>
      <c r="AC207" s="7">
        <v>-5.1489215257540244E-3</v>
      </c>
      <c r="AD207" s="9">
        <f t="shared" si="13"/>
        <v>-9.5121402655718183E-4</v>
      </c>
    </row>
    <row r="208" spans="10:30">
      <c r="J208" s="6" t="s">
        <v>262</v>
      </c>
      <c r="K208" s="6">
        <v>1091685</v>
      </c>
      <c r="L208" s="6">
        <v>483.7</v>
      </c>
      <c r="M208" s="7">
        <v>-5.7369844906779988E-3</v>
      </c>
      <c r="N208" s="9">
        <f t="shared" si="12"/>
        <v>-1.1860625368364686E-3</v>
      </c>
      <c r="U208" s="3"/>
      <c r="Z208" s="6" t="s">
        <v>166</v>
      </c>
      <c r="AA208" s="6">
        <v>765016</v>
      </c>
      <c r="AB208" s="6">
        <v>256.2</v>
      </c>
      <c r="AC208" s="7">
        <v>-4.8284463057141624E-3</v>
      </c>
      <c r="AD208" s="9">
        <f t="shared" si="13"/>
        <v>-1.8846394635886662E-3</v>
      </c>
    </row>
    <row r="209" spans="10:30">
      <c r="J209" s="6" t="s">
        <v>154</v>
      </c>
      <c r="K209" s="6">
        <v>1140953</v>
      </c>
      <c r="L209" s="6">
        <v>107.3</v>
      </c>
      <c r="M209" s="7">
        <v>-5.5444072434104458E-3</v>
      </c>
      <c r="N209" s="9">
        <f t="shared" si="12"/>
        <v>-5.1672015316033982E-3</v>
      </c>
      <c r="U209" s="3"/>
      <c r="Z209" s="6" t="s">
        <v>296</v>
      </c>
      <c r="AA209" s="6">
        <v>393017</v>
      </c>
      <c r="AB209" s="6">
        <v>2414</v>
      </c>
      <c r="AC209" s="7">
        <v>-4.7332073058213853E-3</v>
      </c>
      <c r="AD209" s="9">
        <f t="shared" si="13"/>
        <v>-1.9607321068025623E-4</v>
      </c>
    </row>
    <row r="210" spans="10:30">
      <c r="J210" s="6" t="s">
        <v>327</v>
      </c>
      <c r="K210" s="6">
        <v>290023</v>
      </c>
      <c r="L210" s="6">
        <v>48.3</v>
      </c>
      <c r="M210" s="7">
        <v>-5.4741066430722268E-3</v>
      </c>
      <c r="N210" s="9">
        <f t="shared" si="12"/>
        <v>-1.1333554126443534E-2</v>
      </c>
      <c r="U210" s="3"/>
      <c r="Z210" s="6" t="s">
        <v>40</v>
      </c>
      <c r="AA210" s="6">
        <v>744011</v>
      </c>
      <c r="AB210" s="6">
        <v>327.9</v>
      </c>
      <c r="AC210" s="7">
        <v>-4.6334302008118056E-3</v>
      </c>
      <c r="AD210" s="9">
        <f t="shared" si="13"/>
        <v>-1.4130619703604165E-3</v>
      </c>
    </row>
    <row r="211" spans="10:30">
      <c r="J211" s="6" t="s">
        <v>180</v>
      </c>
      <c r="K211" s="6">
        <v>318014</v>
      </c>
      <c r="L211" s="6">
        <v>41.2</v>
      </c>
      <c r="M211" s="7">
        <v>-5.3240232595305192E-3</v>
      </c>
      <c r="N211" s="9">
        <f t="shared" si="12"/>
        <v>-1.2922386552258542E-2</v>
      </c>
      <c r="U211" s="3"/>
      <c r="Z211" s="6" t="s">
        <v>196</v>
      </c>
      <c r="AA211" s="6">
        <v>1096890</v>
      </c>
      <c r="AB211" s="6">
        <v>230</v>
      </c>
      <c r="AC211" s="7">
        <v>-4.6049077420804302E-3</v>
      </c>
      <c r="AD211" s="9">
        <f t="shared" si="13"/>
        <v>-2.0021338009045347E-3</v>
      </c>
    </row>
    <row r="212" spans="10:30">
      <c r="J212" s="6" t="s">
        <v>79</v>
      </c>
      <c r="K212" s="6">
        <v>1101666</v>
      </c>
      <c r="L212" s="6">
        <v>168.7</v>
      </c>
      <c r="M212" s="7">
        <v>-5.2966893315030683E-3</v>
      </c>
      <c r="N212" s="9">
        <f t="shared" si="12"/>
        <v>-3.1397091473047232E-3</v>
      </c>
      <c r="U212" s="3"/>
      <c r="Z212" s="6" t="s">
        <v>130</v>
      </c>
      <c r="AA212" s="6">
        <v>1104959</v>
      </c>
      <c r="AB212" s="6">
        <v>52.6</v>
      </c>
      <c r="AC212" s="7">
        <v>-4.4314886666200759E-3</v>
      </c>
      <c r="AD212" s="9">
        <f t="shared" si="13"/>
        <v>-8.4248833966161143E-3</v>
      </c>
    </row>
    <row r="213" spans="10:30">
      <c r="J213" s="6" t="s">
        <v>142</v>
      </c>
      <c r="K213" s="6">
        <v>351015</v>
      </c>
      <c r="L213" s="6">
        <v>1245</v>
      </c>
      <c r="M213" s="7">
        <v>-5.260235288842896E-3</v>
      </c>
      <c r="N213" s="9">
        <f t="shared" si="12"/>
        <v>-4.2250885854159804E-4</v>
      </c>
      <c r="U213" s="3"/>
      <c r="Z213" s="6" t="s">
        <v>72</v>
      </c>
      <c r="AA213" s="6">
        <v>1085265</v>
      </c>
      <c r="AB213" s="6">
        <v>1428</v>
      </c>
      <c r="AC213" s="7">
        <v>-4.3197154369892798E-3</v>
      </c>
      <c r="AD213" s="9">
        <f t="shared" si="13"/>
        <v>-3.0250108102165824E-4</v>
      </c>
    </row>
    <row r="214" spans="10:30">
      <c r="J214" s="6" t="s">
        <v>157</v>
      </c>
      <c r="K214" s="6">
        <v>1083831</v>
      </c>
      <c r="L214" s="6">
        <v>1148</v>
      </c>
      <c r="M214" s="7">
        <v>-5.2408766593509543E-3</v>
      </c>
      <c r="N214" s="9">
        <f t="shared" si="12"/>
        <v>-4.565223570863201E-4</v>
      </c>
      <c r="U214" s="3"/>
      <c r="Z214" s="6" t="s">
        <v>265</v>
      </c>
      <c r="AA214" s="6">
        <v>727016</v>
      </c>
      <c r="AB214" s="6">
        <v>234.7</v>
      </c>
      <c r="AC214" s="7">
        <v>-4.1896449448538542E-3</v>
      </c>
      <c r="AD214" s="9">
        <f t="shared" si="13"/>
        <v>-1.7851064954639347E-3</v>
      </c>
    </row>
    <row r="215" spans="10:30">
      <c r="J215" s="6" t="s">
        <v>176</v>
      </c>
      <c r="K215" s="6">
        <v>1081439</v>
      </c>
      <c r="L215" s="6">
        <v>541.29999999999995</v>
      </c>
      <c r="M215" s="7">
        <v>-5.1489215257540244E-3</v>
      </c>
      <c r="N215" s="9">
        <f t="shared" si="12"/>
        <v>-9.5121402655718183E-4</v>
      </c>
      <c r="U215" s="3"/>
      <c r="Z215" s="6" t="s">
        <v>301</v>
      </c>
      <c r="AA215" s="6">
        <v>539015</v>
      </c>
      <c r="AB215" s="6">
        <v>1833</v>
      </c>
      <c r="AC215" s="7">
        <v>-3.8944003835301028E-3</v>
      </c>
      <c r="AD215" s="9">
        <f t="shared" si="13"/>
        <v>-2.1246046827769246E-4</v>
      </c>
    </row>
    <row r="216" spans="10:30">
      <c r="J216" s="6" t="s">
        <v>166</v>
      </c>
      <c r="K216" s="6">
        <v>765016</v>
      </c>
      <c r="L216" s="6">
        <v>256.2</v>
      </c>
      <c r="M216" s="7">
        <v>-4.8284463057141624E-3</v>
      </c>
      <c r="N216" s="9">
        <f t="shared" si="12"/>
        <v>-1.8846394635886662E-3</v>
      </c>
      <c r="U216" s="3"/>
      <c r="Z216" s="6" t="s">
        <v>207</v>
      </c>
      <c r="AA216" s="6">
        <v>1108638</v>
      </c>
      <c r="AB216" s="6">
        <v>25.8</v>
      </c>
      <c r="AC216" s="7">
        <v>-3.8831886537560034E-3</v>
      </c>
      <c r="AD216" s="9">
        <f t="shared" si="13"/>
        <v>-1.5051118813007766E-2</v>
      </c>
    </row>
    <row r="217" spans="10:30">
      <c r="J217" s="6" t="s">
        <v>296</v>
      </c>
      <c r="K217" s="6">
        <v>393017</v>
      </c>
      <c r="L217" s="6">
        <v>2414</v>
      </c>
      <c r="M217" s="7">
        <v>-4.7332073058213853E-3</v>
      </c>
      <c r="N217" s="9">
        <f t="shared" si="12"/>
        <v>-1.9607321068025623E-4</v>
      </c>
      <c r="U217" s="3"/>
      <c r="Z217" s="6" t="s">
        <v>69</v>
      </c>
      <c r="AA217" s="6">
        <v>1104868</v>
      </c>
      <c r="AB217" s="6">
        <v>566</v>
      </c>
      <c r="AC217" s="7">
        <v>-3.7198384005183993E-3</v>
      </c>
      <c r="AD217" s="9">
        <f t="shared" si="13"/>
        <v>-6.5721526510925784E-4</v>
      </c>
    </row>
    <row r="218" spans="10:30">
      <c r="J218" s="6" t="s">
        <v>40</v>
      </c>
      <c r="K218" s="6">
        <v>744011</v>
      </c>
      <c r="L218" s="6">
        <v>327.9</v>
      </c>
      <c r="M218" s="7">
        <v>-4.6334302008118056E-3</v>
      </c>
      <c r="N218" s="9">
        <f t="shared" si="12"/>
        <v>-1.4130619703604165E-3</v>
      </c>
      <c r="U218" s="3"/>
      <c r="Z218" s="6" t="s">
        <v>246</v>
      </c>
      <c r="AA218" s="6">
        <v>1143643</v>
      </c>
      <c r="AB218" s="6">
        <v>400.2</v>
      </c>
      <c r="AC218" s="7">
        <v>-3.6745755581812922E-3</v>
      </c>
      <c r="AD218" s="9">
        <f t="shared" si="13"/>
        <v>-9.1818479714674971E-4</v>
      </c>
    </row>
    <row r="219" spans="10:30">
      <c r="J219" s="6" t="s">
        <v>196</v>
      </c>
      <c r="K219" s="6">
        <v>1096890</v>
      </c>
      <c r="L219" s="6">
        <v>230</v>
      </c>
      <c r="M219" s="7">
        <v>-4.6049077420804302E-3</v>
      </c>
      <c r="N219" s="9">
        <f t="shared" si="12"/>
        <v>-2.0021338009045347E-3</v>
      </c>
      <c r="U219" s="3"/>
      <c r="Z219" s="6" t="s">
        <v>292</v>
      </c>
      <c r="AA219" s="6">
        <v>1210152</v>
      </c>
      <c r="AB219" s="6">
        <v>155.6</v>
      </c>
      <c r="AC219" s="7">
        <v>-3.6635004406637695E-3</v>
      </c>
      <c r="AD219" s="9">
        <f t="shared" si="13"/>
        <v>-2.3544347305037077E-3</v>
      </c>
    </row>
    <row r="220" spans="10:30">
      <c r="J220" s="6" t="s">
        <v>316</v>
      </c>
      <c r="K220" s="6">
        <v>1158161</v>
      </c>
      <c r="L220" s="6">
        <v>687.8</v>
      </c>
      <c r="M220" s="7">
        <v>-4.50194270797033E-3</v>
      </c>
      <c r="N220" s="9">
        <f t="shared" si="12"/>
        <v>-6.5454241174328729E-4</v>
      </c>
      <c r="U220" s="3"/>
      <c r="Z220" s="6" t="s">
        <v>85</v>
      </c>
      <c r="AA220" s="6">
        <v>1096049</v>
      </c>
      <c r="AB220" s="6">
        <v>265.5</v>
      </c>
      <c r="AC220" s="7">
        <v>-3.6490846436474239E-3</v>
      </c>
      <c r="AD220" s="9">
        <f t="shared" si="13"/>
        <v>-1.3744198281157906E-3</v>
      </c>
    </row>
    <row r="221" spans="10:30">
      <c r="J221" s="6" t="s">
        <v>130</v>
      </c>
      <c r="K221" s="6">
        <v>1104959</v>
      </c>
      <c r="L221" s="6">
        <v>52.6</v>
      </c>
      <c r="M221" s="7">
        <v>-4.4314886666200759E-3</v>
      </c>
      <c r="N221" s="9">
        <f t="shared" si="12"/>
        <v>-8.4248833966161143E-3</v>
      </c>
      <c r="U221" s="3"/>
      <c r="Z221" s="6" t="s">
        <v>45</v>
      </c>
      <c r="AA221" s="6">
        <v>1101450</v>
      </c>
      <c r="AB221" s="6">
        <v>58.5</v>
      </c>
      <c r="AC221" s="7">
        <v>-3.6380092999442754E-3</v>
      </c>
      <c r="AD221" s="9">
        <f t="shared" si="13"/>
        <v>-6.2188193161440601E-3</v>
      </c>
    </row>
    <row r="222" spans="10:30">
      <c r="J222" s="6" t="s">
        <v>72</v>
      </c>
      <c r="K222" s="6">
        <v>1085265</v>
      </c>
      <c r="L222" s="6">
        <v>1428</v>
      </c>
      <c r="M222" s="7">
        <v>-4.3197154369892798E-3</v>
      </c>
      <c r="N222" s="9">
        <f t="shared" si="12"/>
        <v>-3.0250108102165824E-4</v>
      </c>
      <c r="U222" s="3"/>
      <c r="Z222" s="6" t="s">
        <v>291</v>
      </c>
      <c r="AA222" s="6">
        <v>1097146</v>
      </c>
      <c r="AB222" s="6">
        <v>38.1</v>
      </c>
      <c r="AC222" s="7">
        <v>-3.4054127674956886E-3</v>
      </c>
      <c r="AD222" s="9">
        <f t="shared" si="13"/>
        <v>-8.9380912532695221E-3</v>
      </c>
    </row>
    <row r="223" spans="10:30">
      <c r="J223" s="6" t="s">
        <v>265</v>
      </c>
      <c r="K223" s="6">
        <v>727016</v>
      </c>
      <c r="L223" s="6">
        <v>234.7</v>
      </c>
      <c r="M223" s="7">
        <v>-4.1896449448538542E-3</v>
      </c>
      <c r="N223" s="9">
        <f t="shared" si="12"/>
        <v>-1.7851064954639347E-3</v>
      </c>
      <c r="U223" s="3"/>
      <c r="Z223" s="6" t="s">
        <v>211</v>
      </c>
      <c r="AA223" s="6">
        <v>238014</v>
      </c>
      <c r="AB223" s="6">
        <v>600.29999999999995</v>
      </c>
      <c r="AC223" s="7">
        <v>-3.3983775192488741E-3</v>
      </c>
      <c r="AD223" s="9">
        <f t="shared" si="13"/>
        <v>-5.6611319660984085E-4</v>
      </c>
    </row>
    <row r="224" spans="10:30">
      <c r="J224" s="6" t="s">
        <v>200</v>
      </c>
      <c r="K224" s="6">
        <v>1141464</v>
      </c>
      <c r="L224" s="6">
        <v>509.2</v>
      </c>
      <c r="M224" s="7">
        <v>-4.0384939915011353E-3</v>
      </c>
      <c r="N224" s="9">
        <f t="shared" si="12"/>
        <v>-7.9310565426180977E-4</v>
      </c>
      <c r="U224" s="3"/>
      <c r="Z224" s="6" t="s">
        <v>194</v>
      </c>
      <c r="AA224" s="6">
        <v>1096171</v>
      </c>
      <c r="AB224" s="6">
        <v>36.5</v>
      </c>
      <c r="AC224" s="7">
        <v>-3.3569188537896782E-3</v>
      </c>
      <c r="AD224" s="9">
        <f t="shared" si="13"/>
        <v>-9.1970379555881606E-3</v>
      </c>
    </row>
    <row r="225" spans="10:30">
      <c r="J225" s="6" t="s">
        <v>301</v>
      </c>
      <c r="K225" s="6">
        <v>539015</v>
      </c>
      <c r="L225" s="6">
        <v>1833</v>
      </c>
      <c r="M225" s="7">
        <v>-3.8944003835301028E-3</v>
      </c>
      <c r="N225" s="9">
        <f t="shared" si="12"/>
        <v>-2.1246046827769246E-4</v>
      </c>
      <c r="U225" s="3"/>
      <c r="Z225" s="6" t="s">
        <v>99</v>
      </c>
      <c r="AA225" s="6">
        <v>1144781</v>
      </c>
      <c r="AB225" s="6">
        <v>670.6</v>
      </c>
      <c r="AC225" s="7">
        <v>-3.3489239823273897E-3</v>
      </c>
      <c r="AD225" s="9">
        <f t="shared" si="13"/>
        <v>-4.9939218346665526E-4</v>
      </c>
    </row>
    <row r="226" spans="10:30">
      <c r="J226" s="6" t="s">
        <v>207</v>
      </c>
      <c r="K226" s="6">
        <v>1108638</v>
      </c>
      <c r="L226" s="6">
        <v>25.8</v>
      </c>
      <c r="M226" s="7">
        <v>-3.8831886537560034E-3</v>
      </c>
      <c r="N226" s="9">
        <f t="shared" si="12"/>
        <v>-1.5051118813007766E-2</v>
      </c>
      <c r="U226" s="3"/>
      <c r="Z226" s="6" t="s">
        <v>158</v>
      </c>
      <c r="AA226" s="6">
        <v>1142421</v>
      </c>
      <c r="AB226" s="6">
        <v>76.599999999999994</v>
      </c>
      <c r="AC226" s="7">
        <v>-3.2570222226284418E-3</v>
      </c>
      <c r="AD226" s="9">
        <f t="shared" si="13"/>
        <v>-4.2519872358073654E-3</v>
      </c>
    </row>
    <row r="227" spans="10:30">
      <c r="J227" s="6" t="s">
        <v>69</v>
      </c>
      <c r="K227" s="6">
        <v>1104868</v>
      </c>
      <c r="L227" s="6">
        <v>566</v>
      </c>
      <c r="M227" s="7">
        <v>-3.7198384005183993E-3</v>
      </c>
      <c r="N227" s="9">
        <f t="shared" si="12"/>
        <v>-6.5721526510925784E-4</v>
      </c>
      <c r="U227" s="3"/>
      <c r="Z227" s="6" t="s">
        <v>159</v>
      </c>
      <c r="AA227" s="6">
        <v>704015</v>
      </c>
      <c r="AB227" s="6">
        <v>2071</v>
      </c>
      <c r="AC227" s="7">
        <v>-3.217231397191378E-3</v>
      </c>
      <c r="AD227" s="9">
        <f t="shared" si="13"/>
        <v>-1.5534675988369763E-4</v>
      </c>
    </row>
    <row r="228" spans="10:30">
      <c r="J228" s="6" t="s">
        <v>246</v>
      </c>
      <c r="K228" s="6">
        <v>1143643</v>
      </c>
      <c r="L228" s="6">
        <v>400.2</v>
      </c>
      <c r="M228" s="7">
        <v>-3.6745755581812922E-3</v>
      </c>
      <c r="N228" s="9">
        <f t="shared" si="12"/>
        <v>-9.1818479714674971E-4</v>
      </c>
      <c r="U228" s="3"/>
      <c r="Z228" s="6" t="s">
        <v>96</v>
      </c>
      <c r="AA228" s="6">
        <v>286013</v>
      </c>
      <c r="AB228" s="6">
        <v>515.9</v>
      </c>
      <c r="AC228" s="7">
        <v>-3.2162006323092074E-3</v>
      </c>
      <c r="AD228" s="9">
        <f t="shared" si="13"/>
        <v>-6.2341551314386648E-4</v>
      </c>
    </row>
    <row r="229" spans="10:30">
      <c r="J229" s="6" t="s">
        <v>292</v>
      </c>
      <c r="K229" s="6">
        <v>1210152</v>
      </c>
      <c r="L229" s="6">
        <v>155.6</v>
      </c>
      <c r="M229" s="7">
        <v>-3.6635004406637695E-3</v>
      </c>
      <c r="N229" s="9">
        <f t="shared" si="12"/>
        <v>-2.3544347305037077E-3</v>
      </c>
      <c r="U229" s="3"/>
      <c r="Z229" s="6" t="s">
        <v>97</v>
      </c>
      <c r="AA229" s="6">
        <v>536011</v>
      </c>
      <c r="AB229" s="6">
        <v>436.8</v>
      </c>
      <c r="AC229" s="7">
        <v>-3.20770881043142E-3</v>
      </c>
      <c r="AD229" s="9">
        <f t="shared" si="13"/>
        <v>-7.3436557015371326E-4</v>
      </c>
    </row>
    <row r="230" spans="10:30">
      <c r="J230" s="6" t="s">
        <v>85</v>
      </c>
      <c r="K230" s="6">
        <v>1096049</v>
      </c>
      <c r="L230" s="6">
        <v>265.5</v>
      </c>
      <c r="M230" s="7">
        <v>-3.6490846436474239E-3</v>
      </c>
      <c r="N230" s="9">
        <f t="shared" si="12"/>
        <v>-1.3744198281157906E-3</v>
      </c>
      <c r="U230" s="3"/>
      <c r="Z230" s="6" t="s">
        <v>310</v>
      </c>
      <c r="AA230" s="6">
        <v>1081009</v>
      </c>
      <c r="AB230" s="6">
        <v>2285</v>
      </c>
      <c r="AC230" s="7">
        <v>-3.193788576032329E-3</v>
      </c>
      <c r="AD230" s="9">
        <f t="shared" si="13"/>
        <v>-1.3977192892920476E-4</v>
      </c>
    </row>
    <row r="231" spans="10:30">
      <c r="J231" s="6" t="s">
        <v>45</v>
      </c>
      <c r="K231" s="6">
        <v>1101450</v>
      </c>
      <c r="L231" s="6">
        <v>58.5</v>
      </c>
      <c r="M231" s="7">
        <v>-3.6380092999442754E-3</v>
      </c>
      <c r="N231" s="9">
        <f t="shared" si="12"/>
        <v>-6.2188193161440601E-3</v>
      </c>
      <c r="U231" s="3"/>
      <c r="Z231" s="6" t="s">
        <v>31</v>
      </c>
      <c r="AA231" s="6">
        <v>1122415</v>
      </c>
      <c r="AB231" s="6">
        <v>55.2</v>
      </c>
      <c r="AC231" s="7">
        <v>-3.1804855729648876E-3</v>
      </c>
      <c r="AD231" s="9">
        <f t="shared" si="13"/>
        <v>-5.7617492263856655E-3</v>
      </c>
    </row>
    <row r="232" spans="10:30">
      <c r="J232" s="6" t="s">
        <v>312</v>
      </c>
      <c r="K232" s="6">
        <v>1082007</v>
      </c>
      <c r="L232" s="6">
        <v>485.7</v>
      </c>
      <c r="M232" s="7">
        <v>-3.4476247320089914E-3</v>
      </c>
      <c r="N232" s="9">
        <f t="shared" si="12"/>
        <v>-7.0982596911859004E-4</v>
      </c>
      <c r="U232" s="3"/>
      <c r="Z232" s="6" t="s">
        <v>272</v>
      </c>
      <c r="AA232" s="6">
        <v>1102219</v>
      </c>
      <c r="AB232" s="6">
        <v>6620</v>
      </c>
      <c r="AC232" s="7">
        <v>-3.125472755019898E-3</v>
      </c>
      <c r="AD232" s="9">
        <f t="shared" si="13"/>
        <v>-4.7212579380965223E-5</v>
      </c>
    </row>
    <row r="233" spans="10:30">
      <c r="J233" s="6" t="s">
        <v>291</v>
      </c>
      <c r="K233" s="6">
        <v>1097146</v>
      </c>
      <c r="L233" s="6">
        <v>38.1</v>
      </c>
      <c r="M233" s="7">
        <v>-3.4054127674956886E-3</v>
      </c>
      <c r="N233" s="9">
        <f t="shared" si="12"/>
        <v>-8.9380912532695221E-3</v>
      </c>
      <c r="U233" s="3"/>
      <c r="Z233" s="6" t="s">
        <v>139</v>
      </c>
      <c r="AA233" s="6">
        <v>130013</v>
      </c>
      <c r="AB233" s="6">
        <v>1531</v>
      </c>
      <c r="AC233" s="7">
        <v>-3.0481886334476627E-3</v>
      </c>
      <c r="AD233" s="9">
        <f t="shared" si="13"/>
        <v>-1.9909788592081403E-4</v>
      </c>
    </row>
    <row r="234" spans="10:30">
      <c r="J234" s="6" t="s">
        <v>211</v>
      </c>
      <c r="K234" s="6">
        <v>238014</v>
      </c>
      <c r="L234" s="6">
        <v>600.29999999999995</v>
      </c>
      <c r="M234" s="7">
        <v>-3.3983775192488741E-3</v>
      </c>
      <c r="N234" s="9">
        <f t="shared" si="12"/>
        <v>-5.6611319660984085E-4</v>
      </c>
      <c r="U234" s="3"/>
      <c r="Z234" s="6" t="s">
        <v>95</v>
      </c>
      <c r="AA234" s="6">
        <v>1094515</v>
      </c>
      <c r="AB234" s="6">
        <v>238.3</v>
      </c>
      <c r="AC234" s="7">
        <v>-3.0099280009807661E-3</v>
      </c>
      <c r="AD234" s="9">
        <f t="shared" si="13"/>
        <v>-1.2630835085945303E-3</v>
      </c>
    </row>
    <row r="235" spans="10:30">
      <c r="J235" s="6" t="s">
        <v>194</v>
      </c>
      <c r="K235" s="6">
        <v>1096171</v>
      </c>
      <c r="L235" s="6">
        <v>36.5</v>
      </c>
      <c r="M235" s="7">
        <v>-3.3569188537896782E-3</v>
      </c>
      <c r="N235" s="9">
        <f t="shared" si="12"/>
        <v>-9.1970379555881606E-3</v>
      </c>
      <c r="U235" s="3"/>
      <c r="Z235" s="6" t="s">
        <v>7</v>
      </c>
      <c r="AA235" s="6">
        <v>444018</v>
      </c>
      <c r="AB235" s="6">
        <v>1394</v>
      </c>
      <c r="AC235" s="7">
        <v>-2.9449224836965021E-3</v>
      </c>
      <c r="AD235" s="9">
        <f t="shared" si="13"/>
        <v>-2.1125699309157116E-4</v>
      </c>
    </row>
    <row r="236" spans="10:30">
      <c r="J236" s="6" t="s">
        <v>99</v>
      </c>
      <c r="K236" s="6">
        <v>1144781</v>
      </c>
      <c r="L236" s="6">
        <v>670.6</v>
      </c>
      <c r="M236" s="7">
        <v>-3.3489239823273897E-3</v>
      </c>
      <c r="N236" s="9">
        <f t="shared" si="12"/>
        <v>-4.9939218346665526E-4</v>
      </c>
      <c r="U236" s="3"/>
      <c r="Z236" s="6" t="s">
        <v>243</v>
      </c>
      <c r="AA236" s="6">
        <v>365015</v>
      </c>
      <c r="AB236" s="6">
        <v>461.5</v>
      </c>
      <c r="AC236" s="7">
        <v>-2.8087745111006618E-3</v>
      </c>
      <c r="AD236" s="9">
        <f t="shared" si="13"/>
        <v>-6.0861852894922254E-4</v>
      </c>
    </row>
    <row r="237" spans="10:30">
      <c r="J237" s="6" t="s">
        <v>158</v>
      </c>
      <c r="K237" s="6">
        <v>1142421</v>
      </c>
      <c r="L237" s="6">
        <v>76.599999999999994</v>
      </c>
      <c r="M237" s="7">
        <v>-3.2570222226284418E-3</v>
      </c>
      <c r="N237" s="9">
        <f t="shared" si="12"/>
        <v>-4.2519872358073654E-3</v>
      </c>
      <c r="U237" s="3"/>
      <c r="Z237" s="6" t="s">
        <v>251</v>
      </c>
      <c r="AA237" s="6">
        <v>312017</v>
      </c>
      <c r="AB237" s="6">
        <v>851.9</v>
      </c>
      <c r="AC237" s="7">
        <v>-2.7660895322927925E-3</v>
      </c>
      <c r="AD237" s="9">
        <f t="shared" si="13"/>
        <v>-3.2469650572752585E-4</v>
      </c>
    </row>
    <row r="238" spans="10:30">
      <c r="J238" s="6" t="s">
        <v>159</v>
      </c>
      <c r="K238" s="6">
        <v>704015</v>
      </c>
      <c r="L238" s="6">
        <v>2071</v>
      </c>
      <c r="M238" s="7">
        <v>-3.217231397191378E-3</v>
      </c>
      <c r="N238" s="9">
        <f t="shared" si="12"/>
        <v>-1.5534675988369763E-4</v>
      </c>
      <c r="U238" s="3"/>
      <c r="Z238" s="6" t="s">
        <v>218</v>
      </c>
      <c r="AA238" s="6">
        <v>338012</v>
      </c>
      <c r="AB238" s="6">
        <v>706.4</v>
      </c>
      <c r="AC238" s="7">
        <v>-2.5304758925751847E-3</v>
      </c>
      <c r="AD238" s="9">
        <f t="shared" si="13"/>
        <v>-3.5822138909614732E-4</v>
      </c>
    </row>
    <row r="239" spans="10:30">
      <c r="J239" s="6" t="s">
        <v>96</v>
      </c>
      <c r="K239" s="6">
        <v>286013</v>
      </c>
      <c r="L239" s="6">
        <v>515.9</v>
      </c>
      <c r="M239" s="7">
        <v>-3.2162006323092074E-3</v>
      </c>
      <c r="N239" s="9">
        <f t="shared" si="12"/>
        <v>-6.2341551314386648E-4</v>
      </c>
      <c r="U239" s="3"/>
      <c r="Z239" s="6" t="s">
        <v>89</v>
      </c>
      <c r="AA239" s="6">
        <v>530014</v>
      </c>
      <c r="AB239" s="6">
        <v>1551</v>
      </c>
      <c r="AC239" s="7">
        <v>-2.3472471378863935E-3</v>
      </c>
      <c r="AD239" s="9">
        <f t="shared" si="13"/>
        <v>-1.5133766201717559E-4</v>
      </c>
    </row>
    <row r="240" spans="10:30">
      <c r="J240" s="6" t="s">
        <v>97</v>
      </c>
      <c r="K240" s="6">
        <v>536011</v>
      </c>
      <c r="L240" s="6">
        <v>436.8</v>
      </c>
      <c r="M240" s="7">
        <v>-3.20770881043142E-3</v>
      </c>
      <c r="N240" s="9">
        <f t="shared" si="12"/>
        <v>-7.3436557015371326E-4</v>
      </c>
      <c r="U240" s="3"/>
      <c r="Z240" s="6" t="s">
        <v>77</v>
      </c>
      <c r="AA240" s="6">
        <v>1097229</v>
      </c>
      <c r="AB240" s="6">
        <v>2105</v>
      </c>
      <c r="AC240" s="7">
        <v>-2.1134341564408507E-3</v>
      </c>
      <c r="AD240" s="9">
        <f t="shared" si="13"/>
        <v>-1.0040067251500479E-4</v>
      </c>
    </row>
    <row r="241" spans="10:30">
      <c r="J241" s="6" t="s">
        <v>310</v>
      </c>
      <c r="K241" s="6">
        <v>1081009</v>
      </c>
      <c r="L241" s="6">
        <v>2285</v>
      </c>
      <c r="M241" s="7">
        <v>-3.193788576032329E-3</v>
      </c>
      <c r="N241" s="9">
        <f t="shared" si="12"/>
        <v>-1.3977192892920476E-4</v>
      </c>
      <c r="U241" s="3"/>
      <c r="Z241" s="6" t="s">
        <v>318</v>
      </c>
      <c r="AA241" s="6">
        <v>634030</v>
      </c>
      <c r="AB241" s="6">
        <v>683.2</v>
      </c>
      <c r="AC241" s="7">
        <v>-2.0832997875485926E-3</v>
      </c>
      <c r="AD241" s="9">
        <f t="shared" si="13"/>
        <v>-3.0493263869270967E-4</v>
      </c>
    </row>
    <row r="242" spans="10:30">
      <c r="J242" s="6" t="s">
        <v>31</v>
      </c>
      <c r="K242" s="6">
        <v>1122415</v>
      </c>
      <c r="L242" s="6">
        <v>55.2</v>
      </c>
      <c r="M242" s="7">
        <v>-3.1804855729648876E-3</v>
      </c>
      <c r="N242" s="9">
        <f t="shared" si="12"/>
        <v>-5.7617492263856655E-3</v>
      </c>
      <c r="U242" s="3"/>
      <c r="AC242" s="7"/>
    </row>
    <row r="243" spans="10:30">
      <c r="J243" s="6" t="s">
        <v>272</v>
      </c>
      <c r="K243" s="6">
        <v>1102219</v>
      </c>
      <c r="L243" s="6">
        <v>6620</v>
      </c>
      <c r="M243" s="7">
        <v>-3.125472755019898E-3</v>
      </c>
      <c r="N243" s="9">
        <f t="shared" si="12"/>
        <v>-4.7212579380965223E-5</v>
      </c>
      <c r="U243" s="3"/>
      <c r="AC243" s="7"/>
    </row>
    <row r="244" spans="10:30">
      <c r="J244" s="6" t="s">
        <v>139</v>
      </c>
      <c r="K244" s="6">
        <v>130013</v>
      </c>
      <c r="L244" s="6">
        <v>1531</v>
      </c>
      <c r="M244" s="7">
        <v>-3.0481886334476627E-3</v>
      </c>
      <c r="N244" s="9">
        <f t="shared" si="12"/>
        <v>-1.9909788592081403E-4</v>
      </c>
      <c r="U244" s="3"/>
      <c r="AC244" s="7"/>
    </row>
    <row r="245" spans="10:30">
      <c r="J245" s="6" t="s">
        <v>95</v>
      </c>
      <c r="K245" s="6">
        <v>1094515</v>
      </c>
      <c r="L245" s="6">
        <v>238.3</v>
      </c>
      <c r="M245" s="7">
        <v>-3.0099280009807661E-3</v>
      </c>
      <c r="N245" s="9">
        <f t="shared" si="12"/>
        <v>-1.2630835085945303E-3</v>
      </c>
      <c r="U245" s="3"/>
      <c r="AC245" s="7"/>
    </row>
    <row r="246" spans="10:30">
      <c r="J246" s="6" t="s">
        <v>7</v>
      </c>
      <c r="K246" s="6">
        <v>444018</v>
      </c>
      <c r="L246" s="6">
        <v>1394</v>
      </c>
      <c r="M246" s="7">
        <v>-2.9449224836965021E-3</v>
      </c>
      <c r="N246" s="9">
        <f t="shared" si="12"/>
        <v>-2.1125699309157116E-4</v>
      </c>
      <c r="U246" s="3"/>
      <c r="AC246" s="7"/>
    </row>
    <row r="247" spans="10:30">
      <c r="J247" s="6" t="s">
        <v>243</v>
      </c>
      <c r="K247" s="6">
        <v>365015</v>
      </c>
      <c r="L247" s="6">
        <v>461.5</v>
      </c>
      <c r="M247" s="7">
        <v>-2.8087745111006618E-3</v>
      </c>
      <c r="N247" s="9">
        <f t="shared" si="12"/>
        <v>-6.0861852894922254E-4</v>
      </c>
      <c r="U247" s="3"/>
      <c r="AC247" s="7"/>
    </row>
    <row r="248" spans="10:30">
      <c r="J248" s="6" t="s">
        <v>251</v>
      </c>
      <c r="K248" s="6">
        <v>312017</v>
      </c>
      <c r="L248" s="6">
        <v>851.9</v>
      </c>
      <c r="M248" s="7">
        <v>-2.7660895322927925E-3</v>
      </c>
      <c r="N248" s="9">
        <f t="shared" si="12"/>
        <v>-3.2469650572752585E-4</v>
      </c>
      <c r="U248" s="3"/>
      <c r="AC248" s="7"/>
    </row>
    <row r="249" spans="10:30">
      <c r="J249" s="6" t="s">
        <v>218</v>
      </c>
      <c r="K249" s="6">
        <v>338012</v>
      </c>
      <c r="L249" s="6">
        <v>706.4</v>
      </c>
      <c r="M249" s="7">
        <v>-2.5304758925751847E-3</v>
      </c>
      <c r="N249" s="9">
        <f t="shared" si="12"/>
        <v>-3.5822138909614732E-4</v>
      </c>
      <c r="U249" s="3"/>
      <c r="AC249" s="7"/>
    </row>
    <row r="250" spans="10:30">
      <c r="J250" s="6" t="s">
        <v>89</v>
      </c>
      <c r="K250" s="6">
        <v>530014</v>
      </c>
      <c r="L250" s="6">
        <v>1551</v>
      </c>
      <c r="M250" s="7">
        <v>-2.3472471378863935E-3</v>
      </c>
      <c r="N250" s="9">
        <f t="shared" si="12"/>
        <v>-1.5133766201717559E-4</v>
      </c>
      <c r="U250" s="3"/>
      <c r="AC250" s="7"/>
    </row>
    <row r="251" spans="10:30">
      <c r="J251" s="6" t="s">
        <v>255</v>
      </c>
      <c r="K251" s="6">
        <v>1084482</v>
      </c>
      <c r="L251" s="6">
        <v>867.1</v>
      </c>
      <c r="M251" s="7">
        <v>-2.2154759371988964E-3</v>
      </c>
      <c r="N251" s="9">
        <f t="shared" si="12"/>
        <v>-2.555040868641329E-4</v>
      </c>
      <c r="U251" s="3"/>
      <c r="AC251" s="7"/>
    </row>
    <row r="252" spans="10:30">
      <c r="J252" s="6" t="s">
        <v>77</v>
      </c>
      <c r="K252" s="6">
        <v>1097229</v>
      </c>
      <c r="L252" s="6">
        <v>2105</v>
      </c>
      <c r="M252" s="7">
        <v>-2.1134341564408507E-3</v>
      </c>
      <c r="N252" s="9">
        <f t="shared" si="12"/>
        <v>-1.0040067251500479E-4</v>
      </c>
      <c r="U252" s="3"/>
      <c r="AC252" s="7"/>
    </row>
    <row r="253" spans="10:30">
      <c r="J253" s="6" t="s">
        <v>318</v>
      </c>
      <c r="K253" s="6">
        <v>634030</v>
      </c>
      <c r="L253" s="6">
        <v>683.2</v>
      </c>
      <c r="M253" s="7">
        <v>-2.0832997875485926E-3</v>
      </c>
      <c r="N253" s="9">
        <f t="shared" si="12"/>
        <v>-3.0493263869270967E-4</v>
      </c>
      <c r="U253" s="3"/>
      <c r="AC253" s="7"/>
    </row>
    <row r="254" spans="10:30">
      <c r="J254" s="6" t="s">
        <v>160</v>
      </c>
      <c r="K254" s="6">
        <v>726018</v>
      </c>
      <c r="L254" s="6">
        <v>793</v>
      </c>
      <c r="M254" s="7">
        <v>-2.0335166574300678E-3</v>
      </c>
      <c r="N254" s="9">
        <f t="shared" si="12"/>
        <v>-2.5643337420303502E-4</v>
      </c>
      <c r="U254" s="3"/>
      <c r="AC254" s="7"/>
    </row>
    <row r="255" spans="10:30">
      <c r="J255" s="6" t="s">
        <v>60</v>
      </c>
      <c r="K255" s="6">
        <v>1080613</v>
      </c>
      <c r="L255" s="6">
        <v>1761</v>
      </c>
      <c r="M255" s="7">
        <v>-1.7705534161924219E-3</v>
      </c>
      <c r="N255" s="9">
        <f t="shared" si="12"/>
        <v>-1.005424994998536E-4</v>
      </c>
      <c r="U255" s="3"/>
      <c r="AC255" s="7"/>
    </row>
    <row r="256" spans="10:30">
      <c r="J256" s="6" t="s">
        <v>63</v>
      </c>
      <c r="K256" s="6">
        <v>422014</v>
      </c>
      <c r="L256" s="6">
        <v>3765</v>
      </c>
      <c r="M256" s="7">
        <v>-1.6318740972672274E-3</v>
      </c>
      <c r="N256" s="9">
        <f t="shared" si="12"/>
        <v>-4.3343269515729811E-5</v>
      </c>
      <c r="U256" s="3"/>
      <c r="AC256" s="7"/>
    </row>
    <row r="257" spans="10:29">
      <c r="J257" s="6" t="s">
        <v>25</v>
      </c>
      <c r="K257" s="6">
        <v>175018</v>
      </c>
      <c r="L257" s="6">
        <v>3653</v>
      </c>
      <c r="M257" s="7">
        <v>-1.5854379090523389E-3</v>
      </c>
      <c r="N257" s="9">
        <f t="shared" si="12"/>
        <v>-4.3400983001706514E-5</v>
      </c>
      <c r="U257" s="3"/>
      <c r="AC257" s="7"/>
    </row>
    <row r="258" spans="10:29">
      <c r="J258" s="6" t="s">
        <v>128</v>
      </c>
      <c r="K258" s="6">
        <v>1094622</v>
      </c>
      <c r="L258" s="6">
        <v>515.79999999999995</v>
      </c>
      <c r="M258" s="7">
        <v>-6.3571647901586315E-4</v>
      </c>
      <c r="N258" s="9">
        <f t="shared" si="12"/>
        <v>-1.2324863881656907E-4</v>
      </c>
      <c r="U258" s="3"/>
      <c r="AC258" s="7"/>
    </row>
    <row r="259" spans="10:29">
      <c r="U259" s="3"/>
      <c r="AC259" s="7"/>
    </row>
    <row r="260" spans="10:29">
      <c r="U260" s="3"/>
      <c r="AC260" s="7"/>
    </row>
    <row r="261" spans="10:29">
      <c r="U261" s="3"/>
      <c r="AC261" s="7"/>
    </row>
    <row r="262" spans="10:29">
      <c r="U262" s="3"/>
      <c r="AC262" s="7"/>
    </row>
    <row r="263" spans="10:29">
      <c r="U263" s="3"/>
      <c r="AC263" s="7"/>
    </row>
    <row r="264" spans="10:29">
      <c r="U264" s="3"/>
      <c r="AC264" s="7"/>
    </row>
    <row r="265" spans="10:29">
      <c r="U265" s="3"/>
      <c r="AC265" s="7"/>
    </row>
    <row r="266" spans="10:29">
      <c r="U266" s="3"/>
      <c r="AC266" s="7"/>
    </row>
    <row r="267" spans="10:29">
      <c r="U267" s="3"/>
      <c r="AC267" s="7"/>
    </row>
    <row r="268" spans="10:29">
      <c r="U268" s="3"/>
      <c r="AC268" s="7"/>
    </row>
    <row r="269" spans="10:29">
      <c r="U269" s="3"/>
      <c r="AC269" s="7"/>
    </row>
    <row r="270" spans="10:29">
      <c r="U270" s="3"/>
      <c r="AC270" s="7"/>
    </row>
    <row r="271" spans="10:29">
      <c r="U271" s="3"/>
      <c r="AC271" s="7"/>
    </row>
    <row r="272" spans="10:29">
      <c r="U272" s="3"/>
      <c r="AC272" s="7"/>
    </row>
    <row r="273" spans="21:29">
      <c r="U273" s="3"/>
      <c r="AC273" s="7"/>
    </row>
    <row r="274" spans="21:29">
      <c r="U274" s="3"/>
      <c r="AC274" s="7"/>
    </row>
    <row r="275" spans="21:29">
      <c r="U275" s="3"/>
      <c r="AC275" s="7"/>
    </row>
    <row r="276" spans="21:29">
      <c r="U276" s="3"/>
      <c r="AC276" s="7"/>
    </row>
    <row r="277" spans="21:29">
      <c r="U277" s="3"/>
      <c r="AC277" s="7"/>
    </row>
    <row r="278" spans="21:29">
      <c r="U278" s="3"/>
      <c r="AC278" s="7"/>
    </row>
    <row r="279" spans="21:29">
      <c r="U279" s="3"/>
      <c r="AC279" s="7"/>
    </row>
    <row r="280" spans="21:29">
      <c r="U280" s="3"/>
      <c r="AC280" s="7"/>
    </row>
    <row r="281" spans="21:29">
      <c r="U281" s="3"/>
      <c r="AC281" s="7"/>
    </row>
    <row r="282" spans="21:29">
      <c r="U282" s="3"/>
      <c r="AC282" s="7"/>
    </row>
    <row r="283" spans="21:29">
      <c r="U283" s="3"/>
      <c r="AC283" s="7"/>
    </row>
    <row r="284" spans="21:29">
      <c r="U284" s="3"/>
      <c r="AC284" s="7"/>
    </row>
    <row r="285" spans="21:29">
      <c r="U285" s="3"/>
      <c r="AC285" s="7"/>
    </row>
    <row r="286" spans="21:29">
      <c r="U286" s="3"/>
      <c r="AC286" s="7"/>
    </row>
    <row r="287" spans="21:29">
      <c r="U287" s="3"/>
      <c r="AC287" s="7"/>
    </row>
    <row r="288" spans="21:29">
      <c r="U288" s="3"/>
      <c r="AC288" s="7"/>
    </row>
    <row r="289" spans="21:29">
      <c r="U289" s="3"/>
      <c r="AC289" s="7"/>
    </row>
    <row r="290" spans="21:29">
      <c r="U290" s="3"/>
      <c r="AC290" s="7"/>
    </row>
    <row r="291" spans="21:29">
      <c r="U291" s="3"/>
      <c r="AC291" s="7"/>
    </row>
    <row r="292" spans="21:29">
      <c r="U292" s="3"/>
      <c r="AC292" s="7"/>
    </row>
    <row r="293" spans="21:29">
      <c r="U293" s="3"/>
      <c r="AC293" s="7"/>
    </row>
    <row r="294" spans="21:29">
      <c r="U294" s="3"/>
      <c r="AC294" s="7"/>
    </row>
    <row r="295" spans="21:29">
      <c r="U295" s="3"/>
      <c r="AC295" s="7"/>
    </row>
    <row r="296" spans="21:29">
      <c r="U296" s="3"/>
      <c r="AC296" s="7"/>
    </row>
    <row r="297" spans="21:29">
      <c r="U297" s="3"/>
      <c r="AC297" s="7"/>
    </row>
    <row r="298" spans="21:29">
      <c r="U298" s="3"/>
      <c r="AC298" s="7"/>
    </row>
    <row r="299" spans="21:29">
      <c r="U299" s="3"/>
      <c r="AC299" s="7"/>
    </row>
    <row r="300" spans="21:29">
      <c r="U300" s="3"/>
      <c r="AC300" s="7"/>
    </row>
    <row r="301" spans="21:29">
      <c r="U301" s="3"/>
      <c r="AC301" s="7"/>
    </row>
    <row r="302" spans="21:29">
      <c r="U302" s="3"/>
      <c r="AC302" s="7"/>
    </row>
    <row r="303" spans="21:29">
      <c r="U303" s="3"/>
      <c r="AC303" s="7"/>
    </row>
    <row r="304" spans="21:29">
      <c r="U304" s="3"/>
      <c r="AC304" s="7"/>
    </row>
    <row r="305" spans="21:29">
      <c r="U305" s="3"/>
      <c r="AC305" s="7"/>
    </row>
    <row r="306" spans="21:29">
      <c r="U306" s="3"/>
      <c r="AC306" s="7"/>
    </row>
    <row r="307" spans="21:29">
      <c r="U307" s="3"/>
      <c r="AC307" s="7"/>
    </row>
    <row r="308" spans="21:29">
      <c r="U308" s="3"/>
      <c r="AC308" s="7"/>
    </row>
    <row r="309" spans="21:29">
      <c r="U309" s="3"/>
      <c r="AC309" s="7"/>
    </row>
    <row r="310" spans="21:29">
      <c r="U310" s="3"/>
      <c r="AC310" s="7"/>
    </row>
    <row r="311" spans="21:29">
      <c r="U311" s="3"/>
      <c r="AC311" s="7"/>
    </row>
    <row r="312" spans="21:29">
      <c r="U312" s="3"/>
      <c r="AC312" s="7"/>
    </row>
    <row r="313" spans="21:29">
      <c r="U313" s="3"/>
      <c r="AC313" s="7"/>
    </row>
    <row r="314" spans="21:29">
      <c r="U314" s="3"/>
      <c r="AC314" s="7"/>
    </row>
    <row r="315" spans="21:29">
      <c r="U315" s="3"/>
      <c r="AC315" s="7"/>
    </row>
    <row r="316" spans="21:29">
      <c r="U316" s="3"/>
      <c r="AC316" s="7"/>
    </row>
    <row r="317" spans="21:29">
      <c r="U317" s="3"/>
      <c r="AC317" s="7"/>
    </row>
    <row r="318" spans="21:29">
      <c r="U318" s="3"/>
      <c r="AC318" s="7"/>
    </row>
    <row r="319" spans="21:29">
      <c r="U319" s="3"/>
      <c r="AC319" s="7"/>
    </row>
    <row r="320" spans="21:29">
      <c r="U320" s="3"/>
      <c r="AC320" s="7"/>
    </row>
    <row r="321" spans="5:29">
      <c r="U321" s="3"/>
      <c r="AC321" s="7"/>
    </row>
    <row r="322" spans="5:29">
      <c r="U322" s="3"/>
      <c r="AC322" s="7"/>
    </row>
    <row r="323" spans="5:29">
      <c r="U323" s="3"/>
      <c r="AC323" s="7"/>
    </row>
    <row r="324" spans="5:29">
      <c r="U324" s="3"/>
      <c r="AC324" s="7"/>
    </row>
    <row r="325" spans="5:29">
      <c r="U325" s="3"/>
      <c r="AC325" s="7"/>
    </row>
    <row r="326" spans="5:29">
      <c r="U326" s="3"/>
      <c r="AC326" s="7"/>
    </row>
    <row r="331" spans="5:29">
      <c r="E331" s="11"/>
      <c r="N331" s="10"/>
    </row>
    <row r="332" spans="5:29">
      <c r="E332" s="11"/>
      <c r="N332" s="10"/>
    </row>
    <row r="333" spans="5:29">
      <c r="E333" s="11"/>
      <c r="N333" s="10"/>
    </row>
    <row r="334" spans="5:29">
      <c r="E334" s="11"/>
      <c r="N334" s="10"/>
    </row>
    <row r="335" spans="5:29">
      <c r="E335" s="11"/>
      <c r="N335" s="10"/>
    </row>
  </sheetData>
  <sortState ref="Z3:AD326">
    <sortCondition ref="AC3:AC326"/>
  </sortState>
  <mergeCells count="4">
    <mergeCell ref="A1:E1"/>
    <mergeCell ref="J1:N1"/>
    <mergeCell ref="R1:V1"/>
    <mergeCell ref="Z1:A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2019-08-18T05:19:47Z</dcterms:created>
  <dcterms:modified xsi:type="dcterms:W3CDTF">2019-08-18T05:19:47Z</dcterms:modified>
</cp:coreProperties>
</file>