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i\Documents\"/>
    </mc:Choice>
  </mc:AlternateContent>
  <bookViews>
    <workbookView xWindow="0" yWindow="0" windowWidth="19170" windowHeight="10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4" i="1" l="1"/>
  <c r="E163" i="1"/>
  <c r="E162" i="1"/>
  <c r="L161" i="1"/>
  <c r="E161" i="1"/>
  <c r="L160" i="1"/>
  <c r="E160" i="1"/>
  <c r="L159" i="1"/>
  <c r="E159" i="1"/>
  <c r="L158" i="1"/>
  <c r="E158" i="1"/>
  <c r="L157" i="1"/>
  <c r="E157" i="1"/>
  <c r="L156" i="1"/>
  <c r="E156" i="1"/>
  <c r="L155" i="1"/>
  <c r="E155" i="1"/>
  <c r="L154" i="1"/>
  <c r="E154" i="1"/>
  <c r="L153" i="1"/>
  <c r="E153" i="1"/>
  <c r="L152" i="1"/>
  <c r="E152" i="1"/>
  <c r="L151" i="1"/>
  <c r="E151" i="1"/>
  <c r="L150" i="1"/>
  <c r="E150" i="1"/>
  <c r="L149" i="1"/>
  <c r="E149" i="1"/>
  <c r="L148" i="1"/>
  <c r="E148" i="1"/>
  <c r="L147" i="1"/>
  <c r="E147" i="1"/>
  <c r="L146" i="1"/>
  <c r="E146" i="1"/>
  <c r="L145" i="1"/>
  <c r="E145" i="1"/>
  <c r="L144" i="1"/>
  <c r="E144" i="1"/>
  <c r="L143" i="1"/>
  <c r="E143" i="1"/>
  <c r="L142" i="1"/>
  <c r="E142" i="1"/>
  <c r="L141" i="1"/>
  <c r="E141" i="1"/>
  <c r="L140" i="1"/>
  <c r="E140" i="1"/>
  <c r="L139" i="1"/>
  <c r="E139" i="1"/>
  <c r="L138" i="1"/>
  <c r="E138" i="1"/>
  <c r="L137" i="1"/>
  <c r="E137" i="1"/>
  <c r="L136" i="1"/>
  <c r="E136" i="1"/>
  <c r="L135" i="1"/>
  <c r="E135" i="1"/>
  <c r="L134" i="1"/>
  <c r="E134" i="1"/>
  <c r="L133" i="1"/>
  <c r="E133" i="1"/>
  <c r="L132" i="1"/>
  <c r="E132" i="1"/>
  <c r="L131" i="1"/>
  <c r="E131" i="1"/>
  <c r="L130" i="1"/>
  <c r="E130" i="1"/>
  <c r="L129" i="1"/>
  <c r="E129" i="1"/>
  <c r="L128" i="1"/>
  <c r="E128" i="1"/>
  <c r="L127" i="1"/>
  <c r="E127" i="1"/>
  <c r="L126" i="1"/>
  <c r="E126" i="1"/>
  <c r="L125" i="1"/>
  <c r="E125" i="1"/>
  <c r="L124" i="1"/>
  <c r="E124" i="1"/>
  <c r="L123" i="1"/>
  <c r="E123" i="1"/>
  <c r="L122" i="1"/>
  <c r="E122" i="1"/>
  <c r="L121" i="1"/>
  <c r="E121" i="1"/>
  <c r="L120" i="1"/>
  <c r="E120" i="1"/>
  <c r="L119" i="1"/>
  <c r="E119" i="1"/>
  <c r="L118" i="1"/>
  <c r="E118" i="1"/>
  <c r="L117" i="1"/>
  <c r="E117" i="1"/>
  <c r="L116" i="1"/>
  <c r="E116" i="1"/>
  <c r="L115" i="1"/>
  <c r="E115" i="1"/>
  <c r="L114" i="1"/>
  <c r="E114" i="1"/>
  <c r="L113" i="1"/>
  <c r="E113" i="1"/>
  <c r="L112" i="1"/>
  <c r="E112" i="1"/>
  <c r="L111" i="1"/>
  <c r="E111" i="1"/>
  <c r="L110" i="1"/>
  <c r="E110" i="1"/>
  <c r="L109" i="1"/>
  <c r="E109" i="1"/>
  <c r="L108" i="1"/>
  <c r="E108" i="1"/>
  <c r="L107" i="1"/>
  <c r="E107" i="1"/>
  <c r="L106" i="1"/>
  <c r="E106" i="1"/>
  <c r="L105" i="1"/>
  <c r="E105" i="1"/>
  <c r="L104" i="1"/>
  <c r="E104" i="1"/>
  <c r="L103" i="1"/>
  <c r="E103" i="1"/>
  <c r="L102" i="1"/>
  <c r="E102" i="1"/>
  <c r="L101" i="1"/>
  <c r="E101" i="1"/>
  <c r="L100" i="1"/>
  <c r="E100" i="1"/>
  <c r="L99" i="1"/>
  <c r="E99" i="1"/>
  <c r="L98" i="1"/>
  <c r="E98" i="1"/>
  <c r="L97" i="1"/>
  <c r="E97" i="1"/>
  <c r="L96" i="1"/>
  <c r="E96" i="1"/>
  <c r="L95" i="1"/>
  <c r="E95" i="1"/>
  <c r="L94" i="1"/>
  <c r="E94" i="1"/>
  <c r="L93" i="1"/>
  <c r="E93" i="1"/>
  <c r="L92" i="1"/>
  <c r="E92" i="1"/>
  <c r="L91" i="1"/>
  <c r="E91" i="1"/>
  <c r="L90" i="1"/>
  <c r="E90" i="1"/>
  <c r="L89" i="1"/>
  <c r="E89" i="1"/>
  <c r="L88" i="1"/>
  <c r="E88" i="1"/>
  <c r="L87" i="1"/>
  <c r="E87" i="1"/>
  <c r="L86" i="1"/>
  <c r="E86" i="1"/>
  <c r="L85" i="1"/>
  <c r="E85" i="1"/>
  <c r="L84" i="1"/>
  <c r="E84" i="1"/>
  <c r="L83" i="1"/>
  <c r="E83" i="1"/>
  <c r="L82" i="1"/>
  <c r="E82" i="1"/>
  <c r="L81" i="1"/>
  <c r="E81" i="1"/>
  <c r="L80" i="1"/>
  <c r="E80" i="1"/>
  <c r="L79" i="1"/>
  <c r="E79" i="1"/>
  <c r="L78" i="1"/>
  <c r="E78" i="1"/>
  <c r="L77" i="1"/>
  <c r="E77" i="1"/>
  <c r="L76" i="1"/>
  <c r="E76" i="1"/>
  <c r="L75" i="1"/>
  <c r="E75" i="1"/>
  <c r="L74" i="1"/>
  <c r="E74" i="1"/>
  <c r="L73" i="1"/>
  <c r="E73" i="1"/>
  <c r="L72" i="1"/>
  <c r="E72" i="1"/>
  <c r="L71" i="1"/>
  <c r="E71" i="1"/>
  <c r="L70" i="1"/>
  <c r="E70" i="1"/>
  <c r="L69" i="1"/>
  <c r="E69" i="1"/>
  <c r="L68" i="1"/>
  <c r="E68" i="1"/>
  <c r="L67" i="1"/>
  <c r="E67" i="1"/>
  <c r="L66" i="1"/>
  <c r="E66" i="1"/>
  <c r="L65" i="1"/>
  <c r="E65" i="1"/>
  <c r="L64" i="1"/>
  <c r="E64" i="1"/>
  <c r="L63" i="1"/>
  <c r="E63" i="1"/>
  <c r="L62" i="1"/>
  <c r="E62" i="1"/>
  <c r="L61" i="1"/>
  <c r="E61" i="1"/>
  <c r="L60" i="1"/>
  <c r="E60" i="1"/>
  <c r="L59" i="1"/>
  <c r="L58" i="1"/>
  <c r="E58" i="1"/>
  <c r="L57" i="1"/>
  <c r="E57" i="1"/>
  <c r="L56" i="1"/>
  <c r="L55" i="1"/>
  <c r="E55" i="1"/>
  <c r="L54" i="1"/>
  <c r="E54" i="1"/>
  <c r="L53" i="1"/>
  <c r="E53" i="1"/>
  <c r="L52" i="1"/>
  <c r="E52" i="1"/>
  <c r="L51" i="1"/>
  <c r="E51" i="1"/>
  <c r="L50" i="1"/>
  <c r="E50" i="1"/>
  <c r="L49" i="1"/>
  <c r="E49" i="1"/>
  <c r="L48" i="1"/>
  <c r="E48" i="1"/>
  <c r="L47" i="1"/>
  <c r="E47" i="1"/>
  <c r="L46" i="1"/>
  <c r="E46" i="1"/>
  <c r="L45" i="1"/>
  <c r="E45" i="1"/>
  <c r="L44" i="1"/>
  <c r="E44" i="1"/>
  <c r="L43" i="1"/>
  <c r="E43" i="1"/>
  <c r="L42" i="1"/>
  <c r="E42" i="1"/>
  <c r="L41" i="1"/>
  <c r="E41" i="1"/>
  <c r="L40" i="1"/>
  <c r="E40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  <c r="L6" i="1"/>
  <c r="E6" i="1"/>
  <c r="L5" i="1"/>
  <c r="E5" i="1"/>
  <c r="L4" i="1"/>
  <c r="E4" i="1"/>
  <c r="L3" i="1"/>
  <c r="E3" i="1"/>
  <c r="L2" i="1"/>
  <c r="E2" i="1"/>
  <c r="M1" i="1"/>
  <c r="F1" i="1"/>
</calcChain>
</file>

<file path=xl/sharedStrings.xml><?xml version="1.0" encoding="utf-8"?>
<sst xmlns="http://schemas.openxmlformats.org/spreadsheetml/2006/main" count="336" uniqueCount="332">
  <si>
    <t>שם</t>
  </si>
  <si>
    <t>מס' ני''ע</t>
  </si>
  <si>
    <t>שער בסיס (באגורות)</t>
  </si>
  <si>
    <t>ביקוש (במיליוני מניות)</t>
  </si>
  <si>
    <t>אאורה</t>
  </si>
  <si>
    <t>אבגול</t>
  </si>
  <si>
    <t>אבוג'ן</t>
  </si>
  <si>
    <t>אביב בניה</t>
  </si>
  <si>
    <t>אברבוך</t>
  </si>
  <si>
    <t>אגוד</t>
  </si>
  <si>
    <t>אדגר</t>
  </si>
  <si>
    <t>או פי סי אנרגיה</t>
  </si>
  <si>
    <t>או.אר.טי</t>
  </si>
  <si>
    <t>אוברסיז</t>
  </si>
  <si>
    <t>אודיוקודס</t>
  </si>
  <si>
    <t>אופטיבייס</t>
  </si>
  <si>
    <t>אופל בלאנס</t>
  </si>
  <si>
    <t>אופקו הלת'</t>
  </si>
  <si>
    <t>אורביט</t>
  </si>
  <si>
    <t>אורון קבוצה</t>
  </si>
  <si>
    <t>אוריין</t>
  </si>
  <si>
    <t>אורמד פארמ</t>
  </si>
  <si>
    <t>אורמת טכנו</t>
  </si>
  <si>
    <t>אזורים</t>
  </si>
  <si>
    <t>אטראו שוקי הון</t>
  </si>
  <si>
    <t>איביאי בית השק</t>
  </si>
  <si>
    <t>איביאי טכ עילית</t>
  </si>
  <si>
    <t>איי.אפ.אפ</t>
  </si>
  <si>
    <t>אייאיאס</t>
  </si>
  <si>
    <t>איידיאיי ביטוח</t>
  </si>
  <si>
    <t>איילון</t>
  </si>
  <si>
    <t>אייסקיור מדיקל</t>
  </si>
  <si>
    <t>אילקס מדיקל</t>
  </si>
  <si>
    <t>אינטרקיור</t>
  </si>
  <si>
    <t>אינרום</t>
  </si>
  <si>
    <t>איסתא</t>
  </si>
  <si>
    <t>איתמר</t>
  </si>
  <si>
    <t>אל על</t>
  </si>
  <si>
    <t>אלביט מערכות</t>
  </si>
  <si>
    <t>אלגומייזר</t>
  </si>
  <si>
    <t>אלוט</t>
  </si>
  <si>
    <t>אלומיי</t>
  </si>
  <si>
    <t>אלון גז</t>
  </si>
  <si>
    <t>אלוני חץ</t>
  </si>
  <si>
    <t>אלטשולר שחם גמל</t>
  </si>
  <si>
    <t>אליום מדיקל</t>
  </si>
  <si>
    <t>אלמור חשמל</t>
  </si>
  <si>
    <t>אלקו</t>
  </si>
  <si>
    <t>אלקטרה</t>
  </si>
  <si>
    <t>אלקטרה נדלן</t>
  </si>
  <si>
    <t>אלקטרה צריכה</t>
  </si>
  <si>
    <t>אלקטריאון</t>
  </si>
  <si>
    <t>אלרוב נדלן</t>
  </si>
  <si>
    <t>אלרון</t>
  </si>
  <si>
    <t>אמות</t>
  </si>
  <si>
    <t>אמיליה פיתוח</t>
  </si>
  <si>
    <t>אמנת</t>
  </si>
  <si>
    <t>אמת</t>
  </si>
  <si>
    <t>אנגל שלמה</t>
  </si>
  <si>
    <t>אנלייבקס</t>
  </si>
  <si>
    <t>אנלייט אנרגיה</t>
  </si>
  <si>
    <t>אנליסט</t>
  </si>
  <si>
    <t>אנרג'יאן</t>
  </si>
  <si>
    <t>אנרג'יקס</t>
  </si>
  <si>
    <t>אסאר אקורד</t>
  </si>
  <si>
    <t>אספן גרופ</t>
  </si>
  <si>
    <t>אפי נכסים</t>
  </si>
  <si>
    <t>אפקון החזקות</t>
  </si>
  <si>
    <t>אפריקה מגורים</t>
  </si>
  <si>
    <t>אקויטל</t>
  </si>
  <si>
    <t>ארד</t>
  </si>
  <si>
    <t>ארית תעשיות</t>
  </si>
  <si>
    <t>ארן</t>
  </si>
  <si>
    <t>ארפורט סיטי</t>
  </si>
  <si>
    <t>ארקו החזקות</t>
  </si>
  <si>
    <t>אשטרום נכסים</t>
  </si>
  <si>
    <t>אשטרום קבוצה</t>
  </si>
  <si>
    <t>באטמ</t>
  </si>
  <si>
    <t>בבילון</t>
  </si>
  <si>
    <t>בונוס ביוגרופ</t>
  </si>
  <si>
    <t>בזן</t>
  </si>
  <si>
    <t>בזק</t>
  </si>
  <si>
    <t>בי קומיונקיישנס</t>
  </si>
  <si>
    <t>ביג</t>
  </si>
  <si>
    <t>ביו ויו</t>
  </si>
  <si>
    <t>ביוליין</t>
  </si>
  <si>
    <t>בינלאומי</t>
  </si>
  <si>
    <t>בירמן</t>
  </si>
  <si>
    <t>בית הזהב</t>
  </si>
  <si>
    <t>בית שמש</t>
  </si>
  <si>
    <t>בראק אן וי</t>
  </si>
  <si>
    <t>בריינסוויי</t>
  </si>
  <si>
    <t>ברימאג</t>
  </si>
  <si>
    <t>ברם תעשיות</t>
  </si>
  <si>
    <t>ברן</t>
  </si>
  <si>
    <t>ברנד</t>
  </si>
  <si>
    <t>ג'י וואן</t>
  </si>
  <si>
    <t>ג'י.פי גלובל</t>
  </si>
  <si>
    <t>ג'נריישן קפיטל</t>
  </si>
  <si>
    <t>גאון קבוצה</t>
  </si>
  <si>
    <t>גב ים</t>
  </si>
  <si>
    <t>גולד</t>
  </si>
  <si>
    <t>גולן פלסטיק</t>
  </si>
  <si>
    <t>גולף</t>
  </si>
  <si>
    <t>גזית גלוב</t>
  </si>
  <si>
    <t>גיבוי אחזקות</t>
  </si>
  <si>
    <t>גילת</t>
  </si>
  <si>
    <t>גלובל כנפיים</t>
  </si>
  <si>
    <t>גלוברנדס</t>
  </si>
  <si>
    <t>גן שמואל</t>
  </si>
  <si>
    <t>גניגר</t>
  </si>
  <si>
    <t>דוניץ</t>
  </si>
  <si>
    <t>דור אלון</t>
  </si>
  <si>
    <t>דורסל</t>
  </si>
  <si>
    <t>דיסקונט       א</t>
  </si>
  <si>
    <t>דיסקונט השקעות</t>
  </si>
  <si>
    <t>דלק קבוצה</t>
  </si>
  <si>
    <t>דלק קידוחים יהש</t>
  </si>
  <si>
    <t>דלק רכב</t>
  </si>
  <si>
    <t>דלק תמלוגים</t>
  </si>
  <si>
    <t>דלתא</t>
  </si>
  <si>
    <t>דמרי</t>
  </si>
  <si>
    <t>דנאל</t>
  </si>
  <si>
    <t>הבורסה לניע בתא</t>
  </si>
  <si>
    <t>הולמס פלייס</t>
  </si>
  <si>
    <t>הזדמנות יהש</t>
  </si>
  <si>
    <t>הכשרת הישוב</t>
  </si>
  <si>
    <t>הלמן אלדובי השק</t>
  </si>
  <si>
    <t>המלט</t>
  </si>
  <si>
    <t>המשביר 365</t>
  </si>
  <si>
    <t>הפניקס</t>
  </si>
  <si>
    <t>הראל השקעות</t>
  </si>
  <si>
    <t>וואן טכנולוגיות</t>
  </si>
  <si>
    <t>וויי בוקס</t>
  </si>
  <si>
    <t>וילאר</t>
  </si>
  <si>
    <t>וילי פוד</t>
  </si>
  <si>
    <t>ויקטורי</t>
  </si>
  <si>
    <t>ויתניה</t>
  </si>
  <si>
    <t>זנלכל</t>
  </si>
  <si>
    <t>חברה לישראל</t>
  </si>
  <si>
    <t>חג'ג'</t>
  </si>
  <si>
    <t>חד</t>
  </si>
  <si>
    <t>חילן</t>
  </si>
  <si>
    <t>חירון</t>
  </si>
  <si>
    <t>חלל תקשורת</t>
  </si>
  <si>
    <t>חמת</t>
  </si>
  <si>
    <t>חנן מור</t>
  </si>
  <si>
    <t>טאואר</t>
  </si>
  <si>
    <t>טבע</t>
  </si>
  <si>
    <t>טוגדר</t>
  </si>
  <si>
    <t>טיב טעם</t>
  </si>
  <si>
    <t>טלדור</t>
  </si>
  <si>
    <t>טלסיס</t>
  </si>
  <si>
    <t>טלרד נטוורקס</t>
  </si>
  <si>
    <t>יוחננוף</t>
  </si>
  <si>
    <t>יוטרון</t>
  </si>
  <si>
    <t>יונט קרדיט</t>
  </si>
  <si>
    <t>יוניבו</t>
  </si>
  <si>
    <t>יוניטרוניקס</t>
  </si>
  <si>
    <t>יצוא</t>
  </si>
  <si>
    <t>ירושלים</t>
  </si>
  <si>
    <t>ישראכרט</t>
  </si>
  <si>
    <t>ישראל קנדה</t>
  </si>
  <si>
    <t>ישראמקו     יהש</t>
  </si>
  <si>
    <t>ישרס</t>
  </si>
  <si>
    <t>כהן פיתוח</t>
  </si>
  <si>
    <t>כיטוב פארמה</t>
  </si>
  <si>
    <t>כיל</t>
  </si>
  <si>
    <t>כלל ביוטכנו</t>
  </si>
  <si>
    <t>כלל משקאות</t>
  </si>
  <si>
    <t>כלל עסקי ביטוח</t>
  </si>
  <si>
    <t>כן פייט ביופרמה</t>
  </si>
  <si>
    <t>כנפיים</t>
  </si>
  <si>
    <t>כפרית</t>
  </si>
  <si>
    <t>לאומי</t>
  </si>
  <si>
    <t>להב</t>
  </si>
  <si>
    <t>לודן</t>
  </si>
  <si>
    <t>לוינשטין הנדסה</t>
  </si>
  <si>
    <t>לוינשטין נכסים</t>
  </si>
  <si>
    <t>ליבנטל</t>
  </si>
  <si>
    <t>לידר השקעות</t>
  </si>
  <si>
    <t>לייבפרסון</t>
  </si>
  <si>
    <t>ליניאג תרפיוטיק</t>
  </si>
  <si>
    <t>לסיכו</t>
  </si>
  <si>
    <t>לפידות חלץ יהש</t>
  </si>
  <si>
    <t>לפידות קפיטל</t>
  </si>
  <si>
    <t>מבטח שמיר</t>
  </si>
  <si>
    <t>מבני תעשיה</t>
  </si>
  <si>
    <t>מג'יק</t>
  </si>
  <si>
    <t>מגדל ביטוח</t>
  </si>
  <si>
    <t>מגדלי תיכון</t>
  </si>
  <si>
    <t>מגה אור</t>
  </si>
  <si>
    <t>מגוריט</t>
  </si>
  <si>
    <t>מדטכניקה</t>
  </si>
  <si>
    <t>מדיגוס</t>
  </si>
  <si>
    <t>מדיפאואר</t>
  </si>
  <si>
    <t>מהדרין</t>
  </si>
  <si>
    <t>מודיעין   יהש</t>
  </si>
  <si>
    <t>מור השקעות</t>
  </si>
  <si>
    <t>מזרחי טפחות</t>
  </si>
  <si>
    <t>מטריקס</t>
  </si>
  <si>
    <t>מיחשוב ישר קב</t>
  </si>
  <si>
    <t>מיט-טק</t>
  </si>
  <si>
    <t>מיטב דש</t>
  </si>
  <si>
    <t>מיטרוניקס</t>
  </si>
  <si>
    <t>מיי סייז</t>
  </si>
  <si>
    <t>מישורים</t>
  </si>
  <si>
    <t>מליסרון</t>
  </si>
  <si>
    <t>מלם תים</t>
  </si>
  <si>
    <t>ממן</t>
  </si>
  <si>
    <t>מנדלסוןתשת</t>
  </si>
  <si>
    <t>מנורה מב החז</t>
  </si>
  <si>
    <t>מניבים ריט</t>
  </si>
  <si>
    <t>מנרב</t>
  </si>
  <si>
    <t>מנרב פרויקטים</t>
  </si>
  <si>
    <t>נאוויטס פטר יהש</t>
  </si>
  <si>
    <t>נאוי</t>
  </si>
  <si>
    <t>נובה</t>
  </si>
  <si>
    <t>נובולוג</t>
  </si>
  <si>
    <t>נורסטאר</t>
  </si>
  <si>
    <t>נטו אחזקות</t>
  </si>
  <si>
    <t>נטו מלינדה</t>
  </si>
  <si>
    <t>נייס</t>
  </si>
  <si>
    <t>נייר חדרה</t>
  </si>
  <si>
    <t>ניסן</t>
  </si>
  <si>
    <t>נכסים ובנין</t>
  </si>
  <si>
    <t>נפטא</t>
  </si>
  <si>
    <t>נתנאל גרופ</t>
  </si>
  <si>
    <t>סאמיט</t>
  </si>
  <si>
    <t>סאני תקשורת</t>
  </si>
  <si>
    <t>סאנפלאואר</t>
  </si>
  <si>
    <t>סאפיינס</t>
  </si>
  <si>
    <t>סולגרין</t>
  </si>
  <si>
    <t>סומוטו</t>
  </si>
  <si>
    <t>סינאל</t>
  </si>
  <si>
    <t>סלע נדלן</t>
  </si>
  <si>
    <t>סלקום</t>
  </si>
  <si>
    <t>סנו</t>
  </si>
  <si>
    <t>ספאנטק</t>
  </si>
  <si>
    <t>ספיר קורפ</t>
  </si>
  <si>
    <t>סקופ</t>
  </si>
  <si>
    <t>סקייליין</t>
  </si>
  <si>
    <t>עדיקה סטייל</t>
  </si>
  <si>
    <t>עזריאלי קבוצה</t>
  </si>
  <si>
    <t>על בד</t>
  </si>
  <si>
    <t>עמיר שיווק</t>
  </si>
  <si>
    <t>ערד</t>
  </si>
  <si>
    <t>עשות</t>
  </si>
  <si>
    <t>פארמוקן</t>
  </si>
  <si>
    <t>פוורפליט</t>
  </si>
  <si>
    <t>פוליגון</t>
  </si>
  <si>
    <t>פועלים</t>
  </si>
  <si>
    <t>פועלים איביאי</t>
  </si>
  <si>
    <t>פוקס</t>
  </si>
  <si>
    <t>פורמולה מערכות</t>
  </si>
  <si>
    <t>פורסייט</t>
  </si>
  <si>
    <t>פז נפט</t>
  </si>
  <si>
    <t>פיבי</t>
  </si>
  <si>
    <t>פייטון</t>
  </si>
  <si>
    <t>פיסיבי טכנ</t>
  </si>
  <si>
    <t>פלוריסטם</t>
  </si>
  <si>
    <t>פלסאון תעשיות</t>
  </si>
  <si>
    <t>פלסטו קרגל</t>
  </si>
  <si>
    <t>פלרם</t>
  </si>
  <si>
    <t>פמס</t>
  </si>
  <si>
    <t>פנאקסיה ישראל</t>
  </si>
  <si>
    <t>פנינסולה</t>
  </si>
  <si>
    <t>פרוטליקס</t>
  </si>
  <si>
    <t>פרטנר</t>
  </si>
  <si>
    <t>פריגו</t>
  </si>
  <si>
    <t>פרידנזון</t>
  </si>
  <si>
    <t>פריון נטוורק</t>
  </si>
  <si>
    <t>פריורטק</t>
  </si>
  <si>
    <t>פרשמרקט</t>
  </si>
  <si>
    <t>פרשקובסקי</t>
  </si>
  <si>
    <t>פתאל החזקות</t>
  </si>
  <si>
    <t>צור</t>
  </si>
  <si>
    <t>צמח המרמן</t>
  </si>
  <si>
    <t>צרפתי</t>
  </si>
  <si>
    <t>קדימהסטם</t>
  </si>
  <si>
    <t>קו מנחה</t>
  </si>
  <si>
    <t>קווינקו</t>
  </si>
  <si>
    <t>קווליטאו</t>
  </si>
  <si>
    <t>קומפיוגן</t>
  </si>
  <si>
    <t>קליל</t>
  </si>
  <si>
    <t>קמהדע</t>
  </si>
  <si>
    <t>קמטק</t>
  </si>
  <si>
    <t>קנביט</t>
  </si>
  <si>
    <t>קנון</t>
  </si>
  <si>
    <t>קסטרו</t>
  </si>
  <si>
    <t>קפיטל פוינט</t>
  </si>
  <si>
    <t>קרדן ישראל</t>
  </si>
  <si>
    <t>קרדן נדלן</t>
  </si>
  <si>
    <t>קרור</t>
  </si>
  <si>
    <t>קרסו</t>
  </si>
  <si>
    <t>ראלקו</t>
  </si>
  <si>
    <t>רבד</t>
  </si>
  <si>
    <t>רבוע נדלן</t>
  </si>
  <si>
    <t>רבל</t>
  </si>
  <si>
    <t>רוטשטיין</t>
  </si>
  <si>
    <t>ריט 1</t>
  </si>
  <si>
    <t>רימוני</t>
  </si>
  <si>
    <t>רם און</t>
  </si>
  <si>
    <t>רמי לוי</t>
  </si>
  <si>
    <t>רני צים</t>
  </si>
  <si>
    <t>רפק</t>
  </si>
  <si>
    <t>רציו      יהש</t>
  </si>
  <si>
    <t>רציו פטרול  יהש</t>
  </si>
  <si>
    <t>רקח</t>
  </si>
  <si>
    <t>שגריר</t>
  </si>
  <si>
    <t>שוהם ביזנס</t>
  </si>
  <si>
    <t>שופרסל</t>
  </si>
  <si>
    <t>שטראוס</t>
  </si>
  <si>
    <t>שיח מדיקל</t>
  </si>
  <si>
    <t>שיכון ובינוי</t>
  </si>
  <si>
    <t>שירותי בנק אוטו</t>
  </si>
  <si>
    <t>שלאג</t>
  </si>
  <si>
    <t>שמן תעשיות</t>
  </si>
  <si>
    <t>שניב</t>
  </si>
  <si>
    <t>שנפ</t>
  </si>
  <si>
    <t>שפיר הנדסה</t>
  </si>
  <si>
    <t>תאת טכנו</t>
  </si>
  <si>
    <t>תדאה</t>
  </si>
  <si>
    <t>תדיראן הולדינגס</t>
  </si>
  <si>
    <t>תיא השקעות</t>
  </si>
  <si>
    <t>תמר פטרוליום</t>
  </si>
  <si>
    <t>תעוזה</t>
  </si>
  <si>
    <t>ביקוש (במיליוני שקלים)</t>
  </si>
  <si>
    <t>היצע (במיליוני שקלים)</t>
  </si>
  <si>
    <t>סיכום ביקושים והיצעים שקרנות הסל יזרימו למניות ב 5.3</t>
  </si>
  <si>
    <t>במקביל הן יזרימו ביקושים מצרפיים של 10 מיליון ש"ח למניות מדד תא-35, ביקוש מצרפי של 13 מיליון ש"ח למניות מדד תא-125, של 50 מיליון ש"ח למניות מדד הבנקים, של חצי מיליון ש"ח למניות מדד פיננסים, של 230 אלף ש"ח למניות מדד סקטור באלאנס, ושל 70 אלף ש"ח למניות מדדי תל דיב ומעלה.</t>
  </si>
  <si>
    <t>ב 4.3 קרנות הסל יזרימו היצע של  כ 74 מיליון ש"ח למניית ישראכרט בעקבות חלוקתה כדיבידנד בעין.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</si>
</sst>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0.000000"/>
  </numFmts>
  <fonts count="3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2" fontId="0" fillId="2" borderId="0" xfId="0" applyNumberFormat="1" applyFill="1"/>
    <xf numFmtId="16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2" fontId="0" fillId="3" borderId="0" xfId="0" applyNumberFormat="1" applyFill="1"/>
    <xf numFmtId="0" fontId="2" fillId="3" borderId="0" xfId="0" applyFont="1" applyFill="1"/>
    <xf numFmtId="164" fontId="2" fillId="3" borderId="0" xfId="0" applyNumberFormat="1" applyFont="1" applyFill="1"/>
    <xf numFmtId="2" fontId="0" fillId="0" borderId="0" xfId="0" applyNumberForma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8"/>
  <sheetViews>
    <sheetView rightToLeft="1" tabSelected="1" workbookViewId="0">
      <selection activeCell="P13" sqref="P13"/>
    </sheetView>
  </sheetViews>
  <sheetFormatPr defaultRowHeight="15" x14ac:dyDescent="0.25"/>
  <cols>
    <col min="1" max="3" width="9" style="4"/>
    <col min="4" max="4" width="9" style="1"/>
    <col min="5" max="5" width="12.25" style="3" bestFit="1" customWidth="1"/>
    <col min="8" max="10" width="9" style="5"/>
    <col min="11" max="11" width="9" style="6"/>
    <col min="12" max="12" width="12.25" style="7" bestFit="1" customWidth="1"/>
  </cols>
  <sheetData>
    <row r="1" spans="1:15" x14ac:dyDescent="0.25">
      <c r="A1" s="4" t="s">
        <v>0</v>
      </c>
      <c r="B1" s="4" t="s">
        <v>1</v>
      </c>
      <c r="C1" s="4" t="s">
        <v>2</v>
      </c>
      <c r="D1" s="1" t="s">
        <v>327</v>
      </c>
      <c r="E1" s="3" t="s">
        <v>3</v>
      </c>
      <c r="F1" s="9">
        <f>SUM(D:D)</f>
        <v>376.41818526976999</v>
      </c>
      <c r="H1" s="5" t="s">
        <v>0</v>
      </c>
      <c r="I1" s="5" t="s">
        <v>1</v>
      </c>
      <c r="J1" s="5" t="s">
        <v>2</v>
      </c>
      <c r="K1" s="6" t="s">
        <v>328</v>
      </c>
      <c r="L1" s="7" t="s">
        <v>3</v>
      </c>
      <c r="M1" s="9">
        <f>SUM(K:K)</f>
        <v>-376.42021026976988</v>
      </c>
    </row>
    <row r="2" spans="1:15" x14ac:dyDescent="0.25">
      <c r="A2" s="4" t="s">
        <v>251</v>
      </c>
      <c r="B2" s="4">
        <v>662577</v>
      </c>
      <c r="C2" s="4">
        <v>2836</v>
      </c>
      <c r="D2" s="1">
        <v>30.988747057142689</v>
      </c>
      <c r="E2" s="3">
        <f t="shared" ref="E2:E33" si="0">D2/C2*100</f>
        <v>1.0926920683054544</v>
      </c>
      <c r="H2" s="5" t="s">
        <v>148</v>
      </c>
      <c r="I2" s="5">
        <v>629014</v>
      </c>
      <c r="J2" s="5">
        <v>4433</v>
      </c>
      <c r="K2" s="6">
        <v>-198.32926769999986</v>
      </c>
      <c r="L2" s="7">
        <f t="shared" ref="L2:L33" si="1">K2/J2*100</f>
        <v>-4.4739288901421128</v>
      </c>
    </row>
    <row r="3" spans="1:15" x14ac:dyDescent="0.25">
      <c r="A3" s="4" t="s">
        <v>269</v>
      </c>
      <c r="B3" s="4">
        <v>1130699</v>
      </c>
      <c r="C3" s="4">
        <v>20010</v>
      </c>
      <c r="D3" s="1">
        <v>28.730314400000054</v>
      </c>
      <c r="E3" s="3">
        <f t="shared" si="0"/>
        <v>0.14357978210894581</v>
      </c>
      <c r="H3" s="5" t="s">
        <v>222</v>
      </c>
      <c r="I3" s="5">
        <v>273011</v>
      </c>
      <c r="J3" s="5">
        <v>59320</v>
      </c>
      <c r="K3" s="6">
        <v>-33.486993999999974</v>
      </c>
      <c r="L3" s="7">
        <f t="shared" si="1"/>
        <v>-5.6451439649359364E-2</v>
      </c>
      <c r="O3" t="s">
        <v>329</v>
      </c>
    </row>
    <row r="4" spans="1:15" x14ac:dyDescent="0.25">
      <c r="A4" s="4" t="s">
        <v>114</v>
      </c>
      <c r="B4" s="4">
        <v>691212</v>
      </c>
      <c r="C4" s="4">
        <v>1549</v>
      </c>
      <c r="D4" s="1">
        <v>14.706143742162316</v>
      </c>
      <c r="E4" s="3">
        <f t="shared" si="0"/>
        <v>0.94939598077226051</v>
      </c>
      <c r="H4" s="5" t="s">
        <v>22</v>
      </c>
      <c r="I4" s="5">
        <v>1134402</v>
      </c>
      <c r="J4" s="5">
        <v>29050</v>
      </c>
      <c r="K4" s="6">
        <v>-33.029387700000058</v>
      </c>
      <c r="L4" s="7">
        <f t="shared" si="1"/>
        <v>-0.11369840860585217</v>
      </c>
    </row>
    <row r="5" spans="1:15" x14ac:dyDescent="0.25">
      <c r="A5" s="4" t="s">
        <v>174</v>
      </c>
      <c r="B5" s="4">
        <v>604611</v>
      </c>
      <c r="C5" s="4">
        <v>2424</v>
      </c>
      <c r="D5" s="1">
        <v>14.209358392442624</v>
      </c>
      <c r="E5" s="3">
        <f t="shared" si="0"/>
        <v>0.58619465315357366</v>
      </c>
      <c r="H5" s="5" t="s">
        <v>181</v>
      </c>
      <c r="I5" s="5">
        <v>1123017</v>
      </c>
      <c r="J5" s="5">
        <v>15200</v>
      </c>
      <c r="K5" s="6">
        <v>-24.484609499999983</v>
      </c>
      <c r="L5" s="7">
        <f t="shared" si="1"/>
        <v>-0.16108295723684202</v>
      </c>
      <c r="O5" t="s">
        <v>331</v>
      </c>
    </row>
    <row r="6" spans="1:15" x14ac:dyDescent="0.25">
      <c r="A6" s="4" t="s">
        <v>38</v>
      </c>
      <c r="B6" s="4">
        <v>1081124</v>
      </c>
      <c r="C6" s="4">
        <v>53760</v>
      </c>
      <c r="D6" s="1">
        <v>13.827748502887662</v>
      </c>
      <c r="E6" s="3">
        <f t="shared" si="0"/>
        <v>2.5721258375907108E-2</v>
      </c>
      <c r="H6" s="5" t="s">
        <v>116</v>
      </c>
      <c r="I6" s="5">
        <v>1084128</v>
      </c>
      <c r="J6" s="5">
        <v>43550</v>
      </c>
      <c r="K6" s="6">
        <v>-23.650340350135394</v>
      </c>
      <c r="L6" s="7">
        <f t="shared" si="1"/>
        <v>-5.4306177612251191E-2</v>
      </c>
      <c r="O6" t="s">
        <v>330</v>
      </c>
    </row>
    <row r="7" spans="1:15" x14ac:dyDescent="0.25">
      <c r="A7" s="4" t="s">
        <v>167</v>
      </c>
      <c r="B7" s="4">
        <v>281014</v>
      </c>
      <c r="C7" s="4">
        <v>1424</v>
      </c>
      <c r="D7" s="1">
        <v>11.761569803725955</v>
      </c>
      <c r="E7" s="3">
        <f t="shared" si="0"/>
        <v>0.82595293565491246</v>
      </c>
      <c r="H7" s="5" t="s">
        <v>100</v>
      </c>
      <c r="I7" s="5">
        <v>759019</v>
      </c>
      <c r="J7" s="5">
        <v>308000</v>
      </c>
      <c r="K7" s="6">
        <v>-15.563176033643717</v>
      </c>
      <c r="L7" s="7">
        <f t="shared" si="1"/>
        <v>-5.0529792317025053E-3</v>
      </c>
    </row>
    <row r="8" spans="1:15" x14ac:dyDescent="0.25">
      <c r="A8" s="4" t="s">
        <v>256</v>
      </c>
      <c r="B8" s="4">
        <v>1100007</v>
      </c>
      <c r="C8" s="4">
        <v>40260</v>
      </c>
      <c r="D8" s="1">
        <v>11.575823992973815</v>
      </c>
      <c r="E8" s="3">
        <f t="shared" si="0"/>
        <v>2.8752667642756618E-2</v>
      </c>
      <c r="H8" s="5" t="s">
        <v>285</v>
      </c>
      <c r="I8" s="5">
        <v>1094119</v>
      </c>
      <c r="J8" s="5">
        <v>2237</v>
      </c>
      <c r="K8" s="6">
        <v>-9.3911579684111892</v>
      </c>
      <c r="L8" s="7">
        <f t="shared" si="1"/>
        <v>-0.41981036962052704</v>
      </c>
    </row>
    <row r="9" spans="1:15" x14ac:dyDescent="0.25">
      <c r="A9" s="4" t="s">
        <v>43</v>
      </c>
      <c r="B9" s="4">
        <v>390013</v>
      </c>
      <c r="C9" s="4">
        <v>5850</v>
      </c>
      <c r="D9" s="1">
        <v>10.271341807269273</v>
      </c>
      <c r="E9" s="3">
        <f t="shared" si="0"/>
        <v>0.17557849243195339</v>
      </c>
      <c r="H9" s="5" t="s">
        <v>182</v>
      </c>
      <c r="I9" s="5">
        <v>1136365</v>
      </c>
      <c r="J9" s="5">
        <v>504.5</v>
      </c>
      <c r="K9" s="6">
        <v>-7.5025026688741718</v>
      </c>
      <c r="L9" s="7">
        <f t="shared" si="1"/>
        <v>-1.4871164854061787</v>
      </c>
    </row>
    <row r="10" spans="1:15" x14ac:dyDescent="0.25">
      <c r="A10" s="4" t="s">
        <v>243</v>
      </c>
      <c r="B10" s="4">
        <v>1119478</v>
      </c>
      <c r="C10" s="4">
        <v>27500</v>
      </c>
      <c r="D10" s="1">
        <v>10.09855674609765</v>
      </c>
      <c r="E10" s="3">
        <f t="shared" si="0"/>
        <v>3.6722024531264177E-2</v>
      </c>
      <c r="H10" s="5" t="s">
        <v>300</v>
      </c>
      <c r="I10" s="5">
        <v>1098920</v>
      </c>
      <c r="J10" s="5">
        <v>2286</v>
      </c>
      <c r="K10" s="6">
        <v>-5.806538305042384</v>
      </c>
      <c r="L10" s="7">
        <f t="shared" si="1"/>
        <v>-0.25400430030806576</v>
      </c>
    </row>
    <row r="11" spans="1:15" x14ac:dyDescent="0.25">
      <c r="A11" s="4" t="s">
        <v>24</v>
      </c>
      <c r="B11" s="4">
        <v>1096106</v>
      </c>
      <c r="C11" s="4">
        <v>7111</v>
      </c>
      <c r="D11" s="1">
        <v>9.8942420373859363</v>
      </c>
      <c r="E11" s="3">
        <f t="shared" si="0"/>
        <v>0.13913995271250085</v>
      </c>
      <c r="H11" s="5" t="s">
        <v>83</v>
      </c>
      <c r="I11" s="5">
        <v>1097260</v>
      </c>
      <c r="J11" s="5">
        <v>40250</v>
      </c>
      <c r="K11" s="6">
        <v>-3.287379403265096</v>
      </c>
      <c r="L11" s="7">
        <f t="shared" si="1"/>
        <v>-8.167402244136885E-3</v>
      </c>
    </row>
    <row r="12" spans="1:15" x14ac:dyDescent="0.25">
      <c r="A12" s="4" t="s">
        <v>199</v>
      </c>
      <c r="B12" s="4">
        <v>695437</v>
      </c>
      <c r="C12" s="4">
        <v>9470</v>
      </c>
      <c r="D12" s="1">
        <v>9.7606114732756826</v>
      </c>
      <c r="E12" s="3">
        <f t="shared" si="0"/>
        <v>0.10306875895750456</v>
      </c>
      <c r="H12" s="5" t="s">
        <v>186</v>
      </c>
      <c r="I12" s="5">
        <v>127019</v>
      </c>
      <c r="J12" s="5">
        <v>7823</v>
      </c>
      <c r="K12" s="6">
        <v>-2.0638880870555081</v>
      </c>
      <c r="L12" s="7">
        <f t="shared" si="1"/>
        <v>-2.6382309690087025E-2</v>
      </c>
    </row>
    <row r="13" spans="1:15" x14ac:dyDescent="0.25">
      <c r="A13" s="4" t="s">
        <v>283</v>
      </c>
      <c r="B13" s="4">
        <v>1085208</v>
      </c>
      <c r="C13" s="4">
        <v>3041</v>
      </c>
      <c r="D13" s="1">
        <v>9.6223629345405062</v>
      </c>
      <c r="E13" s="3">
        <f t="shared" si="0"/>
        <v>0.31642101067216394</v>
      </c>
      <c r="H13" s="5" t="s">
        <v>191</v>
      </c>
      <c r="I13" s="5">
        <v>1104488</v>
      </c>
      <c r="J13" s="5">
        <v>10320</v>
      </c>
      <c r="K13" s="6">
        <v>-1.6290835532202461</v>
      </c>
      <c r="L13" s="7">
        <f t="shared" si="1"/>
        <v>-1.5785693345157423E-2</v>
      </c>
    </row>
    <row r="14" spans="1:15" x14ac:dyDescent="0.25">
      <c r="A14" s="4" t="s">
        <v>170</v>
      </c>
      <c r="B14" s="4">
        <v>224014</v>
      </c>
      <c r="C14" s="4">
        <v>3990</v>
      </c>
      <c r="D14" s="1">
        <v>9.0524634376988153</v>
      </c>
      <c r="E14" s="3">
        <f t="shared" si="0"/>
        <v>0.22687878289971969</v>
      </c>
      <c r="H14" s="5" t="s">
        <v>17</v>
      </c>
      <c r="I14" s="5">
        <v>1129543</v>
      </c>
      <c r="J14" s="5">
        <v>548</v>
      </c>
      <c r="K14" s="6">
        <v>-1.5853009688741837</v>
      </c>
      <c r="L14" s="7">
        <f t="shared" si="1"/>
        <v>-0.2892884979697416</v>
      </c>
    </row>
    <row r="15" spans="1:15" x14ac:dyDescent="0.25">
      <c r="A15" s="4" t="s">
        <v>147</v>
      </c>
      <c r="B15" s="4">
        <v>1082379</v>
      </c>
      <c r="C15" s="4">
        <v>8346</v>
      </c>
      <c r="D15" s="1">
        <v>8.9660298491110204</v>
      </c>
      <c r="E15" s="3">
        <f t="shared" si="0"/>
        <v>0.10742906600899856</v>
      </c>
      <c r="H15" s="5" t="s">
        <v>67</v>
      </c>
      <c r="I15" s="5">
        <v>578013</v>
      </c>
      <c r="J15" s="5">
        <v>15930</v>
      </c>
      <c r="K15" s="6">
        <v>-1.5719036688741723</v>
      </c>
      <c r="L15" s="7">
        <f t="shared" si="1"/>
        <v>-9.8675685428384948E-3</v>
      </c>
    </row>
    <row r="16" spans="1:15" x14ac:dyDescent="0.25">
      <c r="A16" s="4" t="s">
        <v>314</v>
      </c>
      <c r="B16" s="4">
        <v>1081942</v>
      </c>
      <c r="C16" s="4">
        <v>1858</v>
      </c>
      <c r="D16" s="1">
        <v>8.1598617675313712</v>
      </c>
      <c r="E16" s="3">
        <f t="shared" si="0"/>
        <v>0.43917447618575733</v>
      </c>
      <c r="H16" s="5" t="s">
        <v>268</v>
      </c>
      <c r="I16" s="5">
        <v>1083484</v>
      </c>
      <c r="J16" s="5">
        <v>1580</v>
      </c>
      <c r="K16" s="6">
        <v>-1.5407122460179496</v>
      </c>
      <c r="L16" s="7">
        <f t="shared" si="1"/>
        <v>-9.7513433292275298E-2</v>
      </c>
    </row>
    <row r="17" spans="1:12" x14ac:dyDescent="0.25">
      <c r="A17" s="4" t="s">
        <v>200</v>
      </c>
      <c r="B17" s="4">
        <v>445015</v>
      </c>
      <c r="C17" s="4">
        <v>6878</v>
      </c>
      <c r="D17" s="1">
        <v>7.8244203424595238</v>
      </c>
      <c r="E17" s="3">
        <f t="shared" si="0"/>
        <v>0.11376010966065023</v>
      </c>
      <c r="H17" s="5" t="s">
        <v>196</v>
      </c>
      <c r="I17" s="5">
        <v>686014</v>
      </c>
      <c r="J17" s="5">
        <v>13650</v>
      </c>
      <c r="K17" s="6">
        <v>-1.2968321958259923</v>
      </c>
      <c r="L17" s="7">
        <f t="shared" si="1"/>
        <v>-9.5006021672233865E-3</v>
      </c>
    </row>
    <row r="18" spans="1:12" x14ac:dyDescent="0.25">
      <c r="A18" s="4" t="s">
        <v>27</v>
      </c>
      <c r="B18" s="4">
        <v>1155019</v>
      </c>
      <c r="C18" s="4">
        <v>45330</v>
      </c>
      <c r="D18" s="1">
        <v>7.094442300000015</v>
      </c>
      <c r="E18" s="3">
        <f t="shared" si="0"/>
        <v>1.5650655857048345E-2</v>
      </c>
      <c r="H18" s="5" t="s">
        <v>36</v>
      </c>
      <c r="I18" s="5">
        <v>1102458</v>
      </c>
      <c r="J18" s="5">
        <v>193.9</v>
      </c>
      <c r="K18" s="6">
        <v>-1.1449378688741727</v>
      </c>
      <c r="L18" s="7">
        <f t="shared" si="1"/>
        <v>-0.59047852958956815</v>
      </c>
    </row>
    <row r="19" spans="1:12" x14ac:dyDescent="0.25">
      <c r="A19" s="4" t="s">
        <v>48</v>
      </c>
      <c r="B19" s="4">
        <v>739037</v>
      </c>
      <c r="C19" s="4">
        <v>175600</v>
      </c>
      <c r="D19" s="1">
        <v>7.0611340199891437</v>
      </c>
      <c r="E19" s="3">
        <f t="shared" si="0"/>
        <v>4.0211469362124962E-3</v>
      </c>
      <c r="H19" s="5" t="s">
        <v>210</v>
      </c>
      <c r="I19" s="5">
        <v>1129444</v>
      </c>
      <c r="J19" s="5">
        <v>721.6</v>
      </c>
      <c r="K19" s="6">
        <v>-1.0852431521879795</v>
      </c>
      <c r="L19" s="7">
        <f t="shared" si="1"/>
        <v>-0.15039400667793507</v>
      </c>
    </row>
    <row r="20" spans="1:12" x14ac:dyDescent="0.25">
      <c r="A20" s="4" t="s">
        <v>187</v>
      </c>
      <c r="B20" s="4">
        <v>226019</v>
      </c>
      <c r="C20" s="4">
        <v>972</v>
      </c>
      <c r="D20" s="1">
        <v>5.771521006951712</v>
      </c>
      <c r="E20" s="3">
        <f t="shared" si="0"/>
        <v>0.59377788137363297</v>
      </c>
      <c r="H20" s="5" t="s">
        <v>126</v>
      </c>
      <c r="I20" s="5">
        <v>612010</v>
      </c>
      <c r="J20" s="5">
        <v>5632</v>
      </c>
      <c r="K20" s="6">
        <v>-0.56153881823603435</v>
      </c>
      <c r="L20" s="7">
        <f t="shared" si="1"/>
        <v>-9.9705045851568603E-3</v>
      </c>
    </row>
    <row r="21" spans="1:12" x14ac:dyDescent="0.25">
      <c r="A21" s="4" t="s">
        <v>163</v>
      </c>
      <c r="B21" s="4">
        <v>232017</v>
      </c>
      <c r="C21" s="4">
        <v>46.7</v>
      </c>
      <c r="D21" s="1">
        <v>5.5776869882007141</v>
      </c>
      <c r="E21" s="3">
        <f t="shared" si="0"/>
        <v>11.943655220986539</v>
      </c>
      <c r="H21" s="5" t="s">
        <v>121</v>
      </c>
      <c r="I21" s="5">
        <v>1090315</v>
      </c>
      <c r="J21" s="5">
        <v>12840</v>
      </c>
      <c r="K21" s="6">
        <v>-0.53064152707383894</v>
      </c>
      <c r="L21" s="7">
        <f t="shared" si="1"/>
        <v>-4.1327221734722653E-3</v>
      </c>
    </row>
    <row r="22" spans="1:12" x14ac:dyDescent="0.25">
      <c r="A22" s="4" t="s">
        <v>142</v>
      </c>
      <c r="B22" s="4">
        <v>1084698</v>
      </c>
      <c r="C22" s="4">
        <v>13710</v>
      </c>
      <c r="D22" s="1">
        <v>5.4907553455436631</v>
      </c>
      <c r="E22" s="3">
        <f t="shared" si="0"/>
        <v>4.0049273125774353E-2</v>
      </c>
      <c r="H22" s="5" t="s">
        <v>32</v>
      </c>
      <c r="I22" s="5">
        <v>1080753</v>
      </c>
      <c r="J22" s="5">
        <v>9001</v>
      </c>
      <c r="K22" s="6">
        <v>-0.50857071114438523</v>
      </c>
      <c r="L22" s="7">
        <f t="shared" si="1"/>
        <v>-5.6501578840616072E-3</v>
      </c>
    </row>
    <row r="23" spans="1:12" x14ac:dyDescent="0.25">
      <c r="A23" s="4" t="s">
        <v>117</v>
      </c>
      <c r="B23" s="4">
        <v>475020</v>
      </c>
      <c r="C23" s="4">
        <v>659.5</v>
      </c>
      <c r="D23" s="1">
        <v>5.4729391237748777</v>
      </c>
      <c r="E23" s="3">
        <f t="shared" si="0"/>
        <v>0.82986188381726722</v>
      </c>
      <c r="H23" s="5" t="s">
        <v>98</v>
      </c>
      <c r="I23" s="5">
        <v>1156926</v>
      </c>
      <c r="J23" s="5">
        <v>93.6</v>
      </c>
      <c r="K23" s="6">
        <v>-0.50488766887417214</v>
      </c>
      <c r="L23" s="7">
        <f t="shared" si="1"/>
        <v>-0.53940990264334632</v>
      </c>
    </row>
    <row r="24" spans="1:12" x14ac:dyDescent="0.25">
      <c r="A24" s="4" t="s">
        <v>254</v>
      </c>
      <c r="B24" s="4">
        <v>256016</v>
      </c>
      <c r="C24" s="4">
        <v>24190</v>
      </c>
      <c r="D24" s="1">
        <v>5.2667508205133435</v>
      </c>
      <c r="E24" s="3">
        <f t="shared" si="0"/>
        <v>2.177243001452395E-2</v>
      </c>
      <c r="H24" s="5" t="s">
        <v>219</v>
      </c>
      <c r="I24" s="5">
        <v>723007</v>
      </c>
      <c r="J24" s="5">
        <v>9287</v>
      </c>
      <c r="K24" s="6">
        <v>-0.42343938156918537</v>
      </c>
      <c r="L24" s="7">
        <f t="shared" si="1"/>
        <v>-4.5594851035768861E-3</v>
      </c>
    </row>
    <row r="25" spans="1:12" x14ac:dyDescent="0.25">
      <c r="A25" s="4" t="s">
        <v>312</v>
      </c>
      <c r="B25" s="4">
        <v>746016</v>
      </c>
      <c r="C25" s="4">
        <v>10730</v>
      </c>
      <c r="D25" s="1">
        <v>5.1757908318303505</v>
      </c>
      <c r="E25" s="3">
        <f t="shared" si="0"/>
        <v>4.8236634033833645E-2</v>
      </c>
      <c r="H25" s="5" t="s">
        <v>50</v>
      </c>
      <c r="I25" s="5">
        <v>5010129</v>
      </c>
      <c r="J25" s="5">
        <v>7232</v>
      </c>
      <c r="K25" s="6">
        <v>-0.3750223428531505</v>
      </c>
      <c r="L25" s="7">
        <f t="shared" si="1"/>
        <v>-5.1855965549384743E-3</v>
      </c>
    </row>
    <row r="26" spans="1:12" x14ac:dyDescent="0.25">
      <c r="A26" s="4" t="s">
        <v>81</v>
      </c>
      <c r="B26" s="4">
        <v>230011</v>
      </c>
      <c r="C26" s="4">
        <v>262.89999999999998</v>
      </c>
      <c r="D26" s="1">
        <v>5.1346170143424548</v>
      </c>
      <c r="E26" s="3">
        <f t="shared" si="0"/>
        <v>1.9530684725532352</v>
      </c>
      <c r="H26" s="5" t="s">
        <v>41</v>
      </c>
      <c r="I26" s="5">
        <v>1082635</v>
      </c>
      <c r="J26" s="5">
        <v>7334</v>
      </c>
      <c r="K26" s="6">
        <v>-0.35640986887417192</v>
      </c>
      <c r="L26" s="7">
        <f t="shared" si="1"/>
        <v>-4.8596927853036802E-3</v>
      </c>
    </row>
    <row r="27" spans="1:12" x14ac:dyDescent="0.25">
      <c r="A27" s="4" t="s">
        <v>73</v>
      </c>
      <c r="B27" s="4">
        <v>1095835</v>
      </c>
      <c r="C27" s="4">
        <v>6487</v>
      </c>
      <c r="D27" s="1">
        <v>4.9564798288952279</v>
      </c>
      <c r="E27" s="3">
        <f t="shared" si="0"/>
        <v>7.6406348526209769E-2</v>
      </c>
      <c r="H27" s="5" t="s">
        <v>190</v>
      </c>
      <c r="I27" s="5">
        <v>1131523</v>
      </c>
      <c r="J27" s="5">
        <v>1194</v>
      </c>
      <c r="K27" s="6">
        <v>-0.35124896030132424</v>
      </c>
      <c r="L27" s="7">
        <f t="shared" si="1"/>
        <v>-2.9417835871132683E-2</v>
      </c>
    </row>
    <row r="28" spans="1:12" x14ac:dyDescent="0.25">
      <c r="A28" s="4" t="s">
        <v>207</v>
      </c>
      <c r="B28" s="4">
        <v>323014</v>
      </c>
      <c r="C28" s="4">
        <v>23620</v>
      </c>
      <c r="D28" s="1">
        <v>4.63512254464049</v>
      </c>
      <c r="E28" s="3">
        <f t="shared" si="0"/>
        <v>1.962371949466761E-2</v>
      </c>
      <c r="H28" s="5" t="s">
        <v>180</v>
      </c>
      <c r="I28" s="5">
        <v>318014</v>
      </c>
      <c r="J28" s="5">
        <v>69.099999999999994</v>
      </c>
      <c r="K28" s="6">
        <v>-0.3442956550084979</v>
      </c>
      <c r="L28" s="7">
        <f t="shared" si="1"/>
        <v>-0.49825709842040222</v>
      </c>
    </row>
    <row r="29" spans="1:12" x14ac:dyDescent="0.25">
      <c r="A29" s="4" t="s">
        <v>86</v>
      </c>
      <c r="B29" s="4">
        <v>593038</v>
      </c>
      <c r="C29" s="4">
        <v>9640</v>
      </c>
      <c r="D29" s="1">
        <v>4.4190648442038443</v>
      </c>
      <c r="E29" s="3">
        <f t="shared" si="0"/>
        <v>4.584092162037183E-2</v>
      </c>
      <c r="H29" s="5" t="s">
        <v>208</v>
      </c>
      <c r="I29" s="5">
        <v>156018</v>
      </c>
      <c r="J29" s="5">
        <v>75190</v>
      </c>
      <c r="K29" s="6">
        <v>-0.30736110833466396</v>
      </c>
      <c r="L29" s="7">
        <f t="shared" si="1"/>
        <v>-4.0877923704570285E-4</v>
      </c>
    </row>
    <row r="30" spans="1:12" x14ac:dyDescent="0.25">
      <c r="A30" s="4" t="s">
        <v>325</v>
      </c>
      <c r="B30" s="4">
        <v>1141357</v>
      </c>
      <c r="C30" s="4">
        <v>398.4</v>
      </c>
      <c r="D30" s="1">
        <v>4.3100431093888165</v>
      </c>
      <c r="E30" s="3">
        <f t="shared" si="0"/>
        <v>1.081838129866671</v>
      </c>
      <c r="H30" s="5" t="s">
        <v>218</v>
      </c>
      <c r="I30" s="5">
        <v>1140151</v>
      </c>
      <c r="J30" s="5">
        <v>214.2</v>
      </c>
      <c r="K30" s="6">
        <v>-0.28591366887417208</v>
      </c>
      <c r="L30" s="7">
        <f t="shared" si="1"/>
        <v>-0.13347977071623349</v>
      </c>
    </row>
    <row r="31" spans="1:12" x14ac:dyDescent="0.25">
      <c r="A31" s="4" t="s">
        <v>131</v>
      </c>
      <c r="B31" s="4">
        <v>585018</v>
      </c>
      <c r="C31" s="4">
        <v>2363</v>
      </c>
      <c r="D31" s="1">
        <v>4.1192251018760793</v>
      </c>
      <c r="E31" s="3">
        <f t="shared" si="0"/>
        <v>0.17432184095963094</v>
      </c>
      <c r="H31" s="5" t="s">
        <v>91</v>
      </c>
      <c r="I31" s="5">
        <v>1100718</v>
      </c>
      <c r="J31" s="5">
        <v>2021</v>
      </c>
      <c r="K31" s="6">
        <v>-0.23128306887417283</v>
      </c>
      <c r="L31" s="7">
        <f t="shared" si="1"/>
        <v>-1.1443991532616172E-2</v>
      </c>
    </row>
    <row r="32" spans="1:12" x14ac:dyDescent="0.25">
      <c r="A32" s="4" t="s">
        <v>320</v>
      </c>
      <c r="B32" s="4">
        <v>1133875</v>
      </c>
      <c r="C32" s="4">
        <v>2624</v>
      </c>
      <c r="D32" s="1">
        <v>4.0511590439631489</v>
      </c>
      <c r="E32" s="3">
        <f t="shared" si="0"/>
        <v>0.15438868307786391</v>
      </c>
      <c r="H32" s="5" t="s">
        <v>78</v>
      </c>
      <c r="I32" s="5">
        <v>1101666</v>
      </c>
      <c r="J32" s="5">
        <v>241.7</v>
      </c>
      <c r="K32" s="6">
        <v>-0.21428437447434523</v>
      </c>
      <c r="L32" s="7">
        <f t="shared" si="1"/>
        <v>-8.8657167759348468E-2</v>
      </c>
    </row>
    <row r="33" spans="1:12" x14ac:dyDescent="0.25">
      <c r="A33" s="4" t="s">
        <v>54</v>
      </c>
      <c r="B33" s="4">
        <v>1097278</v>
      </c>
      <c r="C33" s="4">
        <v>2700</v>
      </c>
      <c r="D33" s="1">
        <v>3.9913409274346536</v>
      </c>
      <c r="E33" s="3">
        <f t="shared" si="0"/>
        <v>0.14782744175683901</v>
      </c>
      <c r="H33" s="5" t="s">
        <v>225</v>
      </c>
      <c r="I33" s="5">
        <v>699017</v>
      </c>
      <c r="J33" s="5">
        <v>38960</v>
      </c>
      <c r="K33" s="6">
        <v>-0.21237884628881162</v>
      </c>
      <c r="L33" s="7">
        <f t="shared" si="1"/>
        <v>-5.4512024201440359E-4</v>
      </c>
    </row>
    <row r="34" spans="1:12" x14ac:dyDescent="0.25">
      <c r="A34" s="4" t="s">
        <v>231</v>
      </c>
      <c r="B34" s="4">
        <v>1087659</v>
      </c>
      <c r="C34" s="4">
        <v>8613</v>
      </c>
      <c r="D34" s="1">
        <v>3.7066504514836254</v>
      </c>
      <c r="E34" s="3">
        <f t="shared" ref="E34:E65" si="2">D34/C34*100</f>
        <v>4.303553293258592E-2</v>
      </c>
      <c r="H34" s="5" t="s">
        <v>178</v>
      </c>
      <c r="I34" s="5">
        <v>1119080</v>
      </c>
      <c r="J34" s="5">
        <v>10040</v>
      </c>
      <c r="K34" s="6">
        <v>-0.21092568954154484</v>
      </c>
      <c r="L34" s="7">
        <f t="shared" ref="L34:L65" si="3">K34/J34*100</f>
        <v>-2.1008534814894904E-3</v>
      </c>
    </row>
    <row r="35" spans="1:12" x14ac:dyDescent="0.25">
      <c r="A35" s="4" t="s">
        <v>257</v>
      </c>
      <c r="B35" s="4">
        <v>763011</v>
      </c>
      <c r="C35" s="4">
        <v>11160</v>
      </c>
      <c r="D35" s="1">
        <v>3.6675638929293948</v>
      </c>
      <c r="E35" s="3">
        <f t="shared" si="2"/>
        <v>3.2863475743094936E-2</v>
      </c>
      <c r="H35" s="5" t="s">
        <v>63</v>
      </c>
      <c r="I35" s="5">
        <v>1123355</v>
      </c>
      <c r="J35" s="5">
        <v>1242</v>
      </c>
      <c r="K35" s="6">
        <v>-0.16688156527458775</v>
      </c>
      <c r="L35" s="7">
        <f t="shared" si="3"/>
        <v>-1.3436518943203522E-2</v>
      </c>
    </row>
    <row r="36" spans="1:12" x14ac:dyDescent="0.25">
      <c r="A36" s="4" t="s">
        <v>311</v>
      </c>
      <c r="B36" s="4">
        <v>777037</v>
      </c>
      <c r="C36" s="4">
        <v>2269</v>
      </c>
      <c r="D36" s="1">
        <v>3.5917336213349631</v>
      </c>
      <c r="E36" s="3">
        <f t="shared" si="2"/>
        <v>0.15829588458946509</v>
      </c>
      <c r="H36" s="5" t="s">
        <v>124</v>
      </c>
      <c r="I36" s="5">
        <v>1142587</v>
      </c>
      <c r="J36" s="5">
        <v>484.7</v>
      </c>
      <c r="K36" s="6">
        <v>-0.16094000000000008</v>
      </c>
      <c r="L36" s="7">
        <f t="shared" si="3"/>
        <v>-3.3204043738394903E-2</v>
      </c>
    </row>
    <row r="37" spans="1:12" x14ac:dyDescent="0.25">
      <c r="A37" s="4" t="s">
        <v>80</v>
      </c>
      <c r="B37" s="4">
        <v>2590248</v>
      </c>
      <c r="C37" s="4">
        <v>135.5</v>
      </c>
      <c r="D37" s="1">
        <v>3.324944919175933</v>
      </c>
      <c r="E37" s="3">
        <f t="shared" si="2"/>
        <v>2.4538338886907254</v>
      </c>
      <c r="H37" s="5" t="s">
        <v>192</v>
      </c>
      <c r="I37" s="5">
        <v>1139195</v>
      </c>
      <c r="J37" s="5">
        <v>74.099999999999994</v>
      </c>
      <c r="K37" s="6">
        <v>-0.15772066437487656</v>
      </c>
      <c r="L37" s="7">
        <f t="shared" si="3"/>
        <v>-0.21284839996609523</v>
      </c>
    </row>
    <row r="38" spans="1:12" x14ac:dyDescent="0.25">
      <c r="A38" s="4" t="s">
        <v>275</v>
      </c>
      <c r="B38" s="4">
        <v>1143429</v>
      </c>
      <c r="C38" s="4">
        <v>50090</v>
      </c>
      <c r="D38" s="1">
        <v>3.3046845362942756</v>
      </c>
      <c r="E38" s="3">
        <f t="shared" si="2"/>
        <v>6.5974935841371044E-3</v>
      </c>
      <c r="H38" s="5" t="s">
        <v>134</v>
      </c>
      <c r="I38" s="5">
        <v>416016</v>
      </c>
      <c r="J38" s="5">
        <v>13510</v>
      </c>
      <c r="K38" s="6">
        <v>-0.14805622678535579</v>
      </c>
      <c r="L38" s="7">
        <f t="shared" si="3"/>
        <v>-1.0959010124748762E-3</v>
      </c>
    </row>
    <row r="39" spans="1:12" x14ac:dyDescent="0.25">
      <c r="A39" s="4" t="s">
        <v>130</v>
      </c>
      <c r="B39" s="4">
        <v>767012</v>
      </c>
      <c r="C39" s="4">
        <v>1931</v>
      </c>
      <c r="D39" s="1">
        <v>3.2664752106850652</v>
      </c>
      <c r="E39" s="3">
        <f t="shared" si="2"/>
        <v>0.16915977269213181</v>
      </c>
      <c r="H39" s="5" t="s">
        <v>177</v>
      </c>
      <c r="I39" s="5">
        <v>573014</v>
      </c>
      <c r="J39" s="5">
        <v>22030</v>
      </c>
      <c r="K39" s="6">
        <v>-0.13907699957297057</v>
      </c>
      <c r="L39" s="7">
        <f t="shared" si="3"/>
        <v>-6.3130730627766946E-4</v>
      </c>
    </row>
    <row r="40" spans="1:12" x14ac:dyDescent="0.25">
      <c r="A40" s="4" t="s">
        <v>60</v>
      </c>
      <c r="B40" s="4">
        <v>720011</v>
      </c>
      <c r="C40" s="4">
        <v>494.3</v>
      </c>
      <c r="D40" s="1">
        <v>3.2629866084341446</v>
      </c>
      <c r="E40" s="3">
        <f t="shared" si="2"/>
        <v>0.66012272070284128</v>
      </c>
      <c r="H40" s="5" t="s">
        <v>10</v>
      </c>
      <c r="I40" s="5">
        <v>1820083</v>
      </c>
      <c r="J40" s="5">
        <v>855.2</v>
      </c>
      <c r="K40" s="6">
        <v>-0.12934784071183647</v>
      </c>
      <c r="L40" s="7">
        <f t="shared" si="3"/>
        <v>-1.5124864442450474E-2</v>
      </c>
    </row>
    <row r="41" spans="1:12" x14ac:dyDescent="0.25">
      <c r="A41" s="4" t="s">
        <v>104</v>
      </c>
      <c r="B41" s="4">
        <v>126011</v>
      </c>
      <c r="C41" s="4">
        <v>4400</v>
      </c>
      <c r="D41" s="1">
        <v>2.8628463194409863</v>
      </c>
      <c r="E41" s="3">
        <f t="shared" si="2"/>
        <v>6.5064689078204244E-2</v>
      </c>
      <c r="H41" s="5" t="s">
        <v>304</v>
      </c>
      <c r="I41" s="5">
        <v>1143619</v>
      </c>
      <c r="J41" s="5">
        <v>426.6</v>
      </c>
      <c r="K41" s="6">
        <v>-0.12743179275742622</v>
      </c>
      <c r="L41" s="7">
        <f t="shared" si="3"/>
        <v>-2.9871493848435588E-2</v>
      </c>
    </row>
    <row r="42" spans="1:12" x14ac:dyDescent="0.25">
      <c r="A42" s="4" t="s">
        <v>139</v>
      </c>
      <c r="B42" s="4">
        <v>576017</v>
      </c>
      <c r="C42" s="4">
        <v>57000</v>
      </c>
      <c r="D42" s="1">
        <v>2.5613399649305606</v>
      </c>
      <c r="E42" s="3">
        <f t="shared" si="2"/>
        <v>4.4935788858430888E-3</v>
      </c>
      <c r="H42" s="5" t="s">
        <v>261</v>
      </c>
      <c r="I42" s="5">
        <v>1081603</v>
      </c>
      <c r="J42" s="5">
        <v>16220</v>
      </c>
      <c r="K42" s="6">
        <v>-0.11804905225761966</v>
      </c>
      <c r="L42" s="7">
        <f t="shared" si="3"/>
        <v>-7.2779933574364773E-4</v>
      </c>
    </row>
    <row r="43" spans="1:12" x14ac:dyDescent="0.25">
      <c r="A43" s="4" t="s">
        <v>206</v>
      </c>
      <c r="B43" s="4">
        <v>1105196</v>
      </c>
      <c r="C43" s="4">
        <v>1208</v>
      </c>
      <c r="D43" s="1">
        <v>2.5448899069539777</v>
      </c>
      <c r="E43" s="3">
        <f t="shared" si="2"/>
        <v>0.21066969428426965</v>
      </c>
      <c r="H43" s="5" t="s">
        <v>278</v>
      </c>
      <c r="I43" s="5">
        <v>425017</v>
      </c>
      <c r="J43" s="5">
        <v>1707</v>
      </c>
      <c r="K43" s="6">
        <v>-9.684965967504322E-2</v>
      </c>
      <c r="L43" s="7">
        <f t="shared" si="3"/>
        <v>-5.673676606622333E-3</v>
      </c>
    </row>
    <row r="44" spans="1:12" x14ac:dyDescent="0.25">
      <c r="A44" s="4" t="s">
        <v>217</v>
      </c>
      <c r="B44" s="4">
        <v>1084557</v>
      </c>
      <c r="C44" s="4">
        <v>13850</v>
      </c>
      <c r="D44" s="1">
        <v>2.5413671877358661</v>
      </c>
      <c r="E44" s="3">
        <f t="shared" si="2"/>
        <v>1.8349221572100116E-2</v>
      </c>
      <c r="H44" s="5" t="s">
        <v>241</v>
      </c>
      <c r="I44" s="5">
        <v>1131556</v>
      </c>
      <c r="J44" s="5">
        <v>3180</v>
      </c>
      <c r="K44" s="6">
        <v>-8.7328687118937598E-2</v>
      </c>
      <c r="L44" s="7">
        <f t="shared" si="3"/>
        <v>-2.7461851295263393E-3</v>
      </c>
    </row>
    <row r="45" spans="1:12" x14ac:dyDescent="0.25">
      <c r="A45" s="4" t="s">
        <v>62</v>
      </c>
      <c r="B45" s="4">
        <v>1155290</v>
      </c>
      <c r="C45" s="4">
        <v>3474</v>
      </c>
      <c r="D45" s="1">
        <v>2.3569384373890134</v>
      </c>
      <c r="E45" s="3">
        <f t="shared" si="2"/>
        <v>6.7845090310564571E-2</v>
      </c>
      <c r="H45" s="5" t="s">
        <v>64</v>
      </c>
      <c r="I45" s="5">
        <v>422014</v>
      </c>
      <c r="J45" s="5">
        <v>7323</v>
      </c>
      <c r="K45" s="6">
        <v>-8.2548216432282162E-2</v>
      </c>
      <c r="L45" s="7">
        <f t="shared" si="3"/>
        <v>-1.1272458887379784E-3</v>
      </c>
    </row>
    <row r="46" spans="1:12" x14ac:dyDescent="0.25">
      <c r="A46" s="4" t="s">
        <v>266</v>
      </c>
      <c r="B46" s="4">
        <v>333013</v>
      </c>
      <c r="C46" s="4">
        <v>356</v>
      </c>
      <c r="D46" s="1">
        <v>2.3543191789825784</v>
      </c>
      <c r="E46" s="3">
        <f t="shared" si="2"/>
        <v>0.66132561207375795</v>
      </c>
      <c r="H46" s="5" t="s">
        <v>214</v>
      </c>
      <c r="I46" s="5">
        <v>1140243</v>
      </c>
      <c r="J46" s="5">
        <v>636.20000000000005</v>
      </c>
      <c r="K46" s="6">
        <v>-8.2430230149986183E-2</v>
      </c>
      <c r="L46" s="7">
        <f t="shared" si="3"/>
        <v>-1.2956653591635676E-2</v>
      </c>
    </row>
    <row r="47" spans="1:12" x14ac:dyDescent="0.25">
      <c r="A47" s="4" t="s">
        <v>68</v>
      </c>
      <c r="B47" s="4">
        <v>1097948</v>
      </c>
      <c r="C47" s="4">
        <v>10850</v>
      </c>
      <c r="D47" s="1">
        <v>1.8844479925652524</v>
      </c>
      <c r="E47" s="3">
        <f t="shared" si="2"/>
        <v>1.7368184263274217E-2</v>
      </c>
      <c r="H47" s="5" t="s">
        <v>16</v>
      </c>
      <c r="I47" s="5">
        <v>1094986</v>
      </c>
      <c r="J47" s="5">
        <v>438.5</v>
      </c>
      <c r="K47" s="6">
        <v>-8.0384193275057858E-2</v>
      </c>
      <c r="L47" s="7">
        <f t="shared" si="3"/>
        <v>-1.8331629025098713E-2</v>
      </c>
    </row>
    <row r="48" spans="1:12" x14ac:dyDescent="0.25">
      <c r="A48" s="4" t="s">
        <v>76</v>
      </c>
      <c r="B48" s="4">
        <v>1132315</v>
      </c>
      <c r="C48" s="4">
        <v>5188</v>
      </c>
      <c r="D48" s="1">
        <v>1.7497101219324525</v>
      </c>
      <c r="E48" s="3">
        <f t="shared" si="2"/>
        <v>3.3726101039561536E-2</v>
      </c>
      <c r="H48" s="5" t="s">
        <v>135</v>
      </c>
      <c r="I48" s="5">
        <v>371013</v>
      </c>
      <c r="J48" s="5">
        <v>2868</v>
      </c>
      <c r="K48" s="6">
        <v>-7.9946801154731517E-2</v>
      </c>
      <c r="L48" s="7">
        <f t="shared" si="3"/>
        <v>-2.7875453680171378E-3</v>
      </c>
    </row>
    <row r="49" spans="1:12" x14ac:dyDescent="0.25">
      <c r="A49" s="4" t="s">
        <v>14</v>
      </c>
      <c r="B49" s="4">
        <v>1082965</v>
      </c>
      <c r="C49" s="4">
        <v>8180</v>
      </c>
      <c r="D49" s="1">
        <v>1.7156368240017095</v>
      </c>
      <c r="E49" s="3">
        <f t="shared" si="2"/>
        <v>2.0973555305644369E-2</v>
      </c>
      <c r="H49" s="5" t="s">
        <v>310</v>
      </c>
      <c r="I49" s="5">
        <v>1082007</v>
      </c>
      <c r="J49" s="5">
        <v>887.4</v>
      </c>
      <c r="K49" s="6">
        <v>-7.0244055757507029E-2</v>
      </c>
      <c r="L49" s="7">
        <f t="shared" si="3"/>
        <v>-7.9157150955045108E-3</v>
      </c>
    </row>
    <row r="50" spans="1:12" x14ac:dyDescent="0.25">
      <c r="A50" s="4" t="s">
        <v>306</v>
      </c>
      <c r="B50" s="4">
        <v>394015</v>
      </c>
      <c r="C50" s="4">
        <v>199.9</v>
      </c>
      <c r="D50" s="1">
        <v>1.6770172958596157</v>
      </c>
      <c r="E50" s="3">
        <f t="shared" si="2"/>
        <v>0.83892811198580075</v>
      </c>
      <c r="H50" s="5" t="s">
        <v>88</v>
      </c>
      <c r="I50" s="5">
        <v>235010</v>
      </c>
      <c r="J50" s="5">
        <v>1492</v>
      </c>
      <c r="K50" s="6">
        <v>-6.8578565337627739E-2</v>
      </c>
      <c r="L50" s="7">
        <f t="shared" si="3"/>
        <v>-4.5964185883128512E-3</v>
      </c>
    </row>
    <row r="51" spans="1:12" x14ac:dyDescent="0.25">
      <c r="A51" s="4" t="s">
        <v>212</v>
      </c>
      <c r="B51" s="4">
        <v>1140573</v>
      </c>
      <c r="C51" s="4">
        <v>244.5</v>
      </c>
      <c r="D51" s="1">
        <v>1.3888084203834432</v>
      </c>
      <c r="E51" s="3">
        <f t="shared" si="2"/>
        <v>0.56801980383780903</v>
      </c>
      <c r="H51" s="5" t="s">
        <v>315</v>
      </c>
      <c r="I51" s="5">
        <v>1158161</v>
      </c>
      <c r="J51" s="5">
        <v>843.2</v>
      </c>
      <c r="K51" s="6">
        <v>-6.5837448615506111E-2</v>
      </c>
      <c r="L51" s="7">
        <f t="shared" si="3"/>
        <v>-7.8080465625600219E-3</v>
      </c>
    </row>
    <row r="52" spans="1:12" x14ac:dyDescent="0.25">
      <c r="A52" s="4" t="s">
        <v>66</v>
      </c>
      <c r="B52" s="4">
        <v>1091354</v>
      </c>
      <c r="C52" s="4">
        <v>14710</v>
      </c>
      <c r="D52" s="1">
        <v>1.3854037071517953</v>
      </c>
      <c r="E52" s="3">
        <f t="shared" si="2"/>
        <v>9.418108138353469E-3</v>
      </c>
      <c r="H52" s="5" t="s">
        <v>172</v>
      </c>
      <c r="I52" s="5">
        <v>543017</v>
      </c>
      <c r="J52" s="5">
        <v>1386</v>
      </c>
      <c r="K52" s="6">
        <v>-6.3060539787218151E-2</v>
      </c>
      <c r="L52" s="7">
        <f t="shared" si="3"/>
        <v>-4.5498224954702848E-3</v>
      </c>
    </row>
    <row r="53" spans="1:12" x14ac:dyDescent="0.25">
      <c r="A53" s="4" t="s">
        <v>175</v>
      </c>
      <c r="B53" s="4">
        <v>136010</v>
      </c>
      <c r="C53" s="4">
        <v>329.8</v>
      </c>
      <c r="D53" s="1">
        <v>1.3771862686328684</v>
      </c>
      <c r="E53" s="3">
        <f t="shared" si="2"/>
        <v>0.41758225246600011</v>
      </c>
      <c r="H53" s="5" t="s">
        <v>250</v>
      </c>
      <c r="I53" s="5">
        <v>745018</v>
      </c>
      <c r="J53" s="5">
        <v>3061</v>
      </c>
      <c r="K53" s="6">
        <v>-6.1998427373912035E-2</v>
      </c>
      <c r="L53" s="7">
        <f t="shared" si="3"/>
        <v>-2.0254304924505729E-3</v>
      </c>
    </row>
    <row r="54" spans="1:12" x14ac:dyDescent="0.25">
      <c r="A54" s="4" t="s">
        <v>165</v>
      </c>
      <c r="B54" s="4">
        <v>810010</v>
      </c>
      <c r="C54" s="4">
        <v>6401</v>
      </c>
      <c r="D54" s="1">
        <v>1.1836434489477712</v>
      </c>
      <c r="E54" s="3">
        <f t="shared" si="2"/>
        <v>1.8491539586748498E-2</v>
      </c>
      <c r="H54" s="5" t="s">
        <v>82</v>
      </c>
      <c r="I54" s="5">
        <v>1107663</v>
      </c>
      <c r="J54" s="5">
        <v>515.79999999999995</v>
      </c>
      <c r="K54" s="6">
        <v>-5.5852874417208875E-2</v>
      </c>
      <c r="L54" s="7">
        <f t="shared" si="3"/>
        <v>-1.0828397521754339E-2</v>
      </c>
    </row>
    <row r="55" spans="1:12" x14ac:dyDescent="0.25">
      <c r="A55" s="4" t="s">
        <v>220</v>
      </c>
      <c r="B55" s="4">
        <v>168013</v>
      </c>
      <c r="C55" s="4">
        <v>18590</v>
      </c>
      <c r="D55" s="1">
        <v>1.113374960009673</v>
      </c>
      <c r="E55" s="3">
        <f t="shared" si="2"/>
        <v>5.9891068316819422E-3</v>
      </c>
      <c r="H55" s="5" t="s">
        <v>227</v>
      </c>
      <c r="I55" s="5">
        <v>421016</v>
      </c>
      <c r="J55" s="5">
        <v>666.3</v>
      </c>
      <c r="K55" s="6">
        <v>-5.5522932295284155E-2</v>
      </c>
      <c r="L55" s="7">
        <f t="shared" si="3"/>
        <v>-8.3330230069464453E-3</v>
      </c>
    </row>
    <row r="56" spans="1:12" x14ac:dyDescent="0.25">
      <c r="A56" s="4" t="s">
        <v>202</v>
      </c>
      <c r="C56" s="4">
        <v>235.3</v>
      </c>
      <c r="D56" s="1">
        <v>1.0941957360352583</v>
      </c>
      <c r="H56" s="5" t="s">
        <v>146</v>
      </c>
      <c r="I56" s="5">
        <v>1102532</v>
      </c>
      <c r="J56" s="5">
        <v>2928</v>
      </c>
      <c r="K56" s="6">
        <v>-5.3340273554702833E-2</v>
      </c>
      <c r="L56" s="7">
        <f t="shared" si="3"/>
        <v>-1.8217306541906705E-3</v>
      </c>
    </row>
    <row r="57" spans="1:12" x14ac:dyDescent="0.25">
      <c r="A57" s="4" t="s">
        <v>122</v>
      </c>
      <c r="B57" s="4">
        <v>314013</v>
      </c>
      <c r="C57" s="4">
        <v>32900</v>
      </c>
      <c r="D57" s="1">
        <v>0.99158944958330664</v>
      </c>
      <c r="E57" s="3">
        <f>D57/C57*100</f>
        <v>3.013949694782087E-3</v>
      </c>
      <c r="H57" s="5" t="s">
        <v>263</v>
      </c>
      <c r="I57" s="5">
        <v>644013</v>
      </c>
      <c r="J57" s="5">
        <v>1713</v>
      </c>
      <c r="K57" s="6">
        <v>-5.1283136927226636E-2</v>
      </c>
      <c r="L57" s="7">
        <f t="shared" si="3"/>
        <v>-2.993761641986377E-3</v>
      </c>
    </row>
    <row r="58" spans="1:12" x14ac:dyDescent="0.25">
      <c r="A58" s="4" t="s">
        <v>236</v>
      </c>
      <c r="B58" s="4">
        <v>1101534</v>
      </c>
      <c r="C58" s="4">
        <v>1420</v>
      </c>
      <c r="D58" s="1">
        <v>0.90276303415027015</v>
      </c>
      <c r="E58" s="3">
        <f>D58/C58*100</f>
        <v>6.3574861559878182E-2</v>
      </c>
      <c r="H58" s="5" t="s">
        <v>185</v>
      </c>
      <c r="I58" s="5">
        <v>642017</v>
      </c>
      <c r="J58" s="5">
        <v>2458</v>
      </c>
      <c r="K58" s="6">
        <v>-5.0431121803760082E-2</v>
      </c>
      <c r="L58" s="7">
        <f t="shared" si="3"/>
        <v>-2.0517136616663985E-3</v>
      </c>
    </row>
    <row r="59" spans="1:12" x14ac:dyDescent="0.25">
      <c r="A59" s="4" t="s">
        <v>156</v>
      </c>
      <c r="C59" s="4">
        <v>2908</v>
      </c>
      <c r="D59" s="1">
        <v>0.86447843536522817</v>
      </c>
      <c r="H59" s="5" t="s">
        <v>115</v>
      </c>
      <c r="I59" s="5">
        <v>639013</v>
      </c>
      <c r="J59" s="5">
        <v>766.5</v>
      </c>
      <c r="K59" s="6">
        <v>-4.9887739833369471E-2</v>
      </c>
      <c r="L59" s="7">
        <f t="shared" si="3"/>
        <v>-6.5085113937859707E-3</v>
      </c>
    </row>
    <row r="60" spans="1:12" x14ac:dyDescent="0.25">
      <c r="A60" s="4" t="s">
        <v>288</v>
      </c>
      <c r="B60" s="4">
        <v>1134139</v>
      </c>
      <c r="C60" s="4">
        <v>6381</v>
      </c>
      <c r="D60" s="1">
        <v>0.84754982833382764</v>
      </c>
      <c r="E60" s="3">
        <f t="shared" ref="E60:E91" si="4">D60/C60*100</f>
        <v>1.3282398187334708E-2</v>
      </c>
      <c r="H60" s="5" t="s">
        <v>113</v>
      </c>
      <c r="I60" s="5">
        <v>1096676</v>
      </c>
      <c r="J60" s="5">
        <v>1300</v>
      </c>
      <c r="K60" s="6">
        <v>-4.8084562500351091E-2</v>
      </c>
      <c r="L60" s="7">
        <f t="shared" si="3"/>
        <v>-3.6988125000270069E-3</v>
      </c>
    </row>
    <row r="61" spans="1:12" x14ac:dyDescent="0.25">
      <c r="A61" s="4" t="s">
        <v>226</v>
      </c>
      <c r="B61" s="4">
        <v>643015</v>
      </c>
      <c r="C61" s="4">
        <v>1672</v>
      </c>
      <c r="D61" s="1">
        <v>0.81722274343521928</v>
      </c>
      <c r="E61" s="3">
        <f t="shared" si="4"/>
        <v>4.8876958339426985E-2</v>
      </c>
      <c r="H61" s="5" t="s">
        <v>144</v>
      </c>
      <c r="I61" s="5">
        <v>1092345</v>
      </c>
      <c r="J61" s="5">
        <v>712.3</v>
      </c>
      <c r="K61" s="6">
        <v>-4.7989817177872318E-2</v>
      </c>
      <c r="L61" s="7">
        <f t="shared" si="3"/>
        <v>-6.7373041103288393E-3</v>
      </c>
    </row>
    <row r="62" spans="1:12" x14ac:dyDescent="0.25">
      <c r="A62" s="4" t="s">
        <v>297</v>
      </c>
      <c r="B62" s="4">
        <v>1098565</v>
      </c>
      <c r="C62" s="4">
        <v>25040</v>
      </c>
      <c r="D62" s="1">
        <v>0.77017557690792726</v>
      </c>
      <c r="E62" s="3">
        <f t="shared" si="4"/>
        <v>3.0757810579390065E-3</v>
      </c>
      <c r="H62" s="5" t="s">
        <v>193</v>
      </c>
      <c r="I62" s="5">
        <v>253013</v>
      </c>
      <c r="J62" s="5">
        <v>1585</v>
      </c>
      <c r="K62" s="6">
        <v>-4.7784062015807094E-2</v>
      </c>
      <c r="L62" s="7">
        <f t="shared" si="3"/>
        <v>-3.0147673196092807E-3</v>
      </c>
    </row>
    <row r="63" spans="1:12" x14ac:dyDescent="0.25">
      <c r="A63" s="4" t="s">
        <v>152</v>
      </c>
      <c r="B63" s="4">
        <v>354019</v>
      </c>
      <c r="C63" s="4">
        <v>7687</v>
      </c>
      <c r="D63" s="1">
        <v>0.76705033112582699</v>
      </c>
      <c r="E63" s="3">
        <f t="shared" si="4"/>
        <v>9.9785394968886047E-3</v>
      </c>
      <c r="H63" s="5" t="s">
        <v>51</v>
      </c>
      <c r="I63" s="5">
        <v>368019</v>
      </c>
      <c r="J63" s="5">
        <v>9029</v>
      </c>
      <c r="K63" s="6">
        <v>-4.6237396807736808E-2</v>
      </c>
      <c r="L63" s="7">
        <f t="shared" si="3"/>
        <v>-5.1209875742315664E-4</v>
      </c>
    </row>
    <row r="64" spans="1:12" x14ac:dyDescent="0.25">
      <c r="A64" s="4" t="s">
        <v>211</v>
      </c>
      <c r="B64" s="4">
        <v>566018</v>
      </c>
      <c r="C64" s="4">
        <v>4354</v>
      </c>
      <c r="D64" s="1">
        <v>0.76553495477801448</v>
      </c>
      <c r="E64" s="3">
        <f t="shared" si="4"/>
        <v>1.7582337041295693E-2</v>
      </c>
      <c r="H64" s="5" t="s">
        <v>109</v>
      </c>
      <c r="I64" s="5">
        <v>532010</v>
      </c>
      <c r="J64" s="5">
        <v>2500</v>
      </c>
      <c r="K64" s="6">
        <v>-4.6085234824363774E-2</v>
      </c>
      <c r="L64" s="7">
        <f t="shared" si="3"/>
        <v>-1.843409392974551E-3</v>
      </c>
    </row>
    <row r="65" spans="1:12" x14ac:dyDescent="0.25">
      <c r="A65" s="4" t="s">
        <v>11</v>
      </c>
      <c r="B65" s="4">
        <v>1141571</v>
      </c>
      <c r="C65" s="4">
        <v>2659</v>
      </c>
      <c r="D65" s="1">
        <v>0.72438674661103675</v>
      </c>
      <c r="E65" s="3">
        <f t="shared" si="4"/>
        <v>2.7242826123017552E-2</v>
      </c>
      <c r="H65" s="5" t="s">
        <v>305</v>
      </c>
      <c r="I65" s="5">
        <v>769026</v>
      </c>
      <c r="J65" s="5">
        <v>1992</v>
      </c>
      <c r="K65" s="6">
        <v>-4.5312727582808687E-2</v>
      </c>
      <c r="L65" s="7">
        <f t="shared" si="3"/>
        <v>-2.2747353204221228E-3</v>
      </c>
    </row>
    <row r="66" spans="1:12" x14ac:dyDescent="0.25">
      <c r="A66" s="4" t="s">
        <v>189</v>
      </c>
      <c r="B66" s="4">
        <v>1081165</v>
      </c>
      <c r="C66" s="4">
        <v>262.2</v>
      </c>
      <c r="D66" s="1">
        <v>0.71399455721236471</v>
      </c>
      <c r="E66" s="3">
        <f t="shared" si="4"/>
        <v>0.27230913699937637</v>
      </c>
      <c r="H66" s="5" t="s">
        <v>75</v>
      </c>
      <c r="I66" s="5">
        <v>251017</v>
      </c>
      <c r="J66" s="5">
        <v>2301</v>
      </c>
      <c r="K66" s="6">
        <v>-4.2459584330876488E-2</v>
      </c>
      <c r="L66" s="7">
        <f t="shared" ref="L66:L97" si="5">K66/J66*100</f>
        <v>-1.8452665941276179E-3</v>
      </c>
    </row>
    <row r="67" spans="1:12" x14ac:dyDescent="0.25">
      <c r="A67" s="4" t="s">
        <v>37</v>
      </c>
      <c r="B67" s="4">
        <v>1087824</v>
      </c>
      <c r="C67" s="4">
        <v>88</v>
      </c>
      <c r="D67" s="1">
        <v>0.62709240178352643</v>
      </c>
      <c r="E67" s="3">
        <f t="shared" si="4"/>
        <v>0.7126050020267346</v>
      </c>
      <c r="H67" s="5" t="s">
        <v>201</v>
      </c>
      <c r="I67" s="5">
        <v>507012</v>
      </c>
      <c r="J67" s="5">
        <v>16900</v>
      </c>
      <c r="K67" s="6">
        <v>-4.1850034169644251E-2</v>
      </c>
      <c r="L67" s="7">
        <f t="shared" si="5"/>
        <v>-2.4763333828191862E-4</v>
      </c>
    </row>
    <row r="68" spans="1:12" x14ac:dyDescent="0.25">
      <c r="A68" s="4" t="s">
        <v>5</v>
      </c>
      <c r="B68" s="4">
        <v>1100957</v>
      </c>
      <c r="C68" s="4">
        <v>222.6</v>
      </c>
      <c r="D68" s="1">
        <v>0.6270871871741972</v>
      </c>
      <c r="E68" s="3">
        <f t="shared" si="4"/>
        <v>0.28171032667304458</v>
      </c>
      <c r="H68" s="5" t="s">
        <v>324</v>
      </c>
      <c r="I68" s="5">
        <v>796011</v>
      </c>
      <c r="J68" s="5">
        <v>6016</v>
      </c>
      <c r="K68" s="6">
        <v>-4.1503240845618183E-2</v>
      </c>
      <c r="L68" s="7">
        <f t="shared" si="5"/>
        <v>-6.8988099809870658E-4</v>
      </c>
    </row>
    <row r="69" spans="1:12" x14ac:dyDescent="0.25">
      <c r="A69" s="4" t="s">
        <v>272</v>
      </c>
      <c r="B69" s="4">
        <v>328013</v>
      </c>
      <c r="C69" s="4">
        <v>3676</v>
      </c>
      <c r="D69" s="1">
        <v>0.62004674066884136</v>
      </c>
      <c r="E69" s="3">
        <f t="shared" si="4"/>
        <v>1.6867430377280779E-2</v>
      </c>
      <c r="H69" s="5" t="s">
        <v>20</v>
      </c>
      <c r="I69" s="5">
        <v>1103506</v>
      </c>
      <c r="J69" s="5">
        <v>1894</v>
      </c>
      <c r="K69" s="6">
        <v>-4.0957767242124521E-2</v>
      </c>
      <c r="L69" s="7">
        <f t="shared" si="5"/>
        <v>-2.1625009103550434E-3</v>
      </c>
    </row>
    <row r="70" spans="1:12" x14ac:dyDescent="0.25">
      <c r="A70" s="4" t="s">
        <v>161</v>
      </c>
      <c r="B70" s="4">
        <v>1157403</v>
      </c>
      <c r="C70" s="4">
        <v>1271</v>
      </c>
      <c r="D70" s="1">
        <v>0.60511637627548831</v>
      </c>
      <c r="E70" s="3">
        <f t="shared" si="4"/>
        <v>4.7609470989416862E-2</v>
      </c>
      <c r="H70" s="5" t="s">
        <v>299</v>
      </c>
      <c r="I70" s="5">
        <v>539015</v>
      </c>
      <c r="J70" s="5">
        <v>2670</v>
      </c>
      <c r="K70" s="6">
        <v>-4.0592794908779095E-2</v>
      </c>
      <c r="L70" s="7">
        <f t="shared" si="5"/>
        <v>-1.5203293973325503E-3</v>
      </c>
    </row>
    <row r="71" spans="1:12" x14ac:dyDescent="0.25">
      <c r="A71" s="4" t="s">
        <v>164</v>
      </c>
      <c r="B71" s="4">
        <v>613034</v>
      </c>
      <c r="C71" s="4">
        <v>83100</v>
      </c>
      <c r="D71" s="1">
        <v>0.58668461387980408</v>
      </c>
      <c r="E71" s="3">
        <f t="shared" si="4"/>
        <v>7.0599833198532378E-4</v>
      </c>
      <c r="H71" s="5" t="s">
        <v>245</v>
      </c>
      <c r="I71" s="5">
        <v>1092204</v>
      </c>
      <c r="J71" s="5">
        <v>2763</v>
      </c>
      <c r="K71" s="6">
        <v>-4.0209279942486686E-2</v>
      </c>
      <c r="L71" s="7">
        <f t="shared" si="5"/>
        <v>-1.4552761470317294E-3</v>
      </c>
    </row>
    <row r="72" spans="1:12" x14ac:dyDescent="0.25">
      <c r="A72" s="4" t="s">
        <v>307</v>
      </c>
      <c r="B72" s="4">
        <v>1139864</v>
      </c>
      <c r="C72" s="4">
        <v>349.4</v>
      </c>
      <c r="D72" s="1">
        <v>0.55407203489683532</v>
      </c>
      <c r="E72" s="3">
        <f t="shared" si="4"/>
        <v>0.1585781439315499</v>
      </c>
      <c r="H72" s="5" t="s">
        <v>195</v>
      </c>
      <c r="I72" s="5">
        <v>1139955</v>
      </c>
      <c r="J72" s="5">
        <v>626.6</v>
      </c>
      <c r="K72" s="6">
        <v>-3.933700896635095E-2</v>
      </c>
      <c r="L72" s="7">
        <f t="shared" si="5"/>
        <v>-6.2778501382622009E-3</v>
      </c>
    </row>
    <row r="73" spans="1:12" x14ac:dyDescent="0.25">
      <c r="A73" s="4" t="s">
        <v>249</v>
      </c>
      <c r="B73" s="4">
        <v>1160829</v>
      </c>
      <c r="C73" s="4">
        <v>2604</v>
      </c>
      <c r="D73" s="1">
        <v>0.50819613112582762</v>
      </c>
      <c r="E73" s="3">
        <f t="shared" si="4"/>
        <v>1.9515980457981089E-2</v>
      </c>
      <c r="H73" s="5" t="s">
        <v>102</v>
      </c>
      <c r="I73" s="5">
        <v>1091933</v>
      </c>
      <c r="J73" s="5">
        <v>699.6</v>
      </c>
      <c r="K73" s="6">
        <v>-3.9010737827843922E-2</v>
      </c>
      <c r="L73" s="7">
        <f t="shared" si="5"/>
        <v>-5.5761489176449283E-3</v>
      </c>
    </row>
    <row r="74" spans="1:12" x14ac:dyDescent="0.25">
      <c r="A74" s="4" t="s">
        <v>303</v>
      </c>
      <c r="B74" s="4">
        <v>1104249</v>
      </c>
      <c r="C74" s="4">
        <v>19850</v>
      </c>
      <c r="D74" s="1">
        <v>0.48158041367658189</v>
      </c>
      <c r="E74" s="3">
        <f t="shared" si="4"/>
        <v>2.426097801897138E-3</v>
      </c>
      <c r="H74" s="5" t="s">
        <v>103</v>
      </c>
      <c r="I74" s="5">
        <v>1096148</v>
      </c>
      <c r="J74" s="5">
        <v>259</v>
      </c>
      <c r="K74" s="6">
        <v>-3.8447209915553504E-2</v>
      </c>
      <c r="L74" s="7">
        <f t="shared" si="5"/>
        <v>-1.48444825928778E-2</v>
      </c>
    </row>
    <row r="75" spans="1:12" x14ac:dyDescent="0.25">
      <c r="A75" s="4" t="s">
        <v>204</v>
      </c>
      <c r="B75" s="4">
        <v>1091065</v>
      </c>
      <c r="C75" s="4">
        <v>2807</v>
      </c>
      <c r="D75" s="1">
        <v>0.47166524835772516</v>
      </c>
      <c r="E75" s="3">
        <f t="shared" si="4"/>
        <v>1.6803179492615786E-2</v>
      </c>
      <c r="H75" s="5" t="s">
        <v>143</v>
      </c>
      <c r="I75" s="5">
        <v>150011</v>
      </c>
      <c r="J75" s="5">
        <v>167200</v>
      </c>
      <c r="K75" s="6">
        <v>-3.8434998051831371E-2</v>
      </c>
      <c r="L75" s="7">
        <f t="shared" si="5"/>
        <v>-2.2987439026214934E-5</v>
      </c>
    </row>
    <row r="76" spans="1:12" x14ac:dyDescent="0.25">
      <c r="A76" s="4" t="s">
        <v>69</v>
      </c>
      <c r="B76" s="4">
        <v>755017</v>
      </c>
      <c r="C76" s="4">
        <v>8944</v>
      </c>
      <c r="D76" s="1">
        <v>0.45107562090606745</v>
      </c>
      <c r="E76" s="3">
        <f t="shared" si="4"/>
        <v>5.0433320763200746E-3</v>
      </c>
      <c r="H76" s="5" t="s">
        <v>99</v>
      </c>
      <c r="I76" s="5">
        <v>454017</v>
      </c>
      <c r="J76" s="5">
        <v>498.6</v>
      </c>
      <c r="K76" s="6">
        <v>-3.7094431842847997E-2</v>
      </c>
      <c r="L76" s="7">
        <f t="shared" si="5"/>
        <v>-7.4397175777874041E-3</v>
      </c>
    </row>
    <row r="77" spans="1:12" x14ac:dyDescent="0.25">
      <c r="A77" s="4" t="s">
        <v>132</v>
      </c>
      <c r="B77" s="4">
        <v>161018</v>
      </c>
      <c r="C77" s="4">
        <v>25920</v>
      </c>
      <c r="D77" s="1">
        <v>0.43873200655391481</v>
      </c>
      <c r="E77" s="3">
        <f t="shared" si="4"/>
        <v>1.6926389141740539E-3</v>
      </c>
      <c r="H77" s="5" t="s">
        <v>244</v>
      </c>
      <c r="I77" s="5">
        <v>625012</v>
      </c>
      <c r="J77" s="5">
        <v>1872</v>
      </c>
      <c r="K77" s="6">
        <v>-3.686333675046545E-2</v>
      </c>
      <c r="L77" s="7">
        <f t="shared" si="5"/>
        <v>-1.9691953392342657E-3</v>
      </c>
    </row>
    <row r="78" spans="1:12" x14ac:dyDescent="0.25">
      <c r="A78" s="4" t="s">
        <v>118</v>
      </c>
      <c r="B78" s="4">
        <v>829010</v>
      </c>
      <c r="C78" s="4">
        <v>2037</v>
      </c>
      <c r="D78" s="1">
        <v>0.4357300295612086</v>
      </c>
      <c r="E78" s="3">
        <f t="shared" si="4"/>
        <v>2.1390772192499196E-2</v>
      </c>
      <c r="H78" s="5" t="s">
        <v>252</v>
      </c>
      <c r="I78" s="5">
        <v>1084482</v>
      </c>
      <c r="J78" s="5">
        <v>1208</v>
      </c>
      <c r="K78" s="6">
        <v>-3.6626179671155834E-2</v>
      </c>
      <c r="L78" s="7">
        <f t="shared" si="5"/>
        <v>-3.0319685158241585E-3</v>
      </c>
    </row>
    <row r="79" spans="1:12" x14ac:dyDescent="0.25">
      <c r="A79" s="4" t="s">
        <v>235</v>
      </c>
      <c r="B79" s="4">
        <v>1109644</v>
      </c>
      <c r="C79" s="4">
        <v>1135</v>
      </c>
      <c r="D79" s="1">
        <v>0.43397442339136139</v>
      </c>
      <c r="E79" s="3">
        <f t="shared" si="4"/>
        <v>3.8235632016860033E-2</v>
      </c>
      <c r="H79" s="5" t="s">
        <v>279</v>
      </c>
      <c r="I79" s="5">
        <v>1128461</v>
      </c>
      <c r="J79" s="5">
        <v>34</v>
      </c>
      <c r="K79" s="6">
        <v>-3.6521839469527806E-2</v>
      </c>
      <c r="L79" s="7">
        <f t="shared" si="5"/>
        <v>-0.10741717491037589</v>
      </c>
    </row>
    <row r="80" spans="1:12" x14ac:dyDescent="0.25">
      <c r="A80" s="4" t="s">
        <v>111</v>
      </c>
      <c r="B80" s="4">
        <v>400010</v>
      </c>
      <c r="C80" s="4">
        <v>12950</v>
      </c>
      <c r="D80" s="1">
        <v>0.4272179560395159</v>
      </c>
      <c r="E80" s="3">
        <f t="shared" si="4"/>
        <v>3.2989803555174974E-3</v>
      </c>
      <c r="H80" s="5" t="s">
        <v>183</v>
      </c>
      <c r="I80" s="5">
        <v>1140946</v>
      </c>
      <c r="J80" s="5">
        <v>612.5</v>
      </c>
      <c r="K80" s="6">
        <v>-3.65169766540136E-2</v>
      </c>
      <c r="L80" s="7">
        <f t="shared" si="5"/>
        <v>-5.961955372083853E-3</v>
      </c>
    </row>
    <row r="81" spans="1:12" x14ac:dyDescent="0.25">
      <c r="A81" s="4" t="s">
        <v>77</v>
      </c>
      <c r="B81" s="4">
        <v>1158823</v>
      </c>
      <c r="C81" s="4">
        <v>197.7</v>
      </c>
      <c r="D81" s="1">
        <v>0.40640740547542925</v>
      </c>
      <c r="E81" s="3">
        <f t="shared" si="4"/>
        <v>0.2055677316517093</v>
      </c>
      <c r="H81" s="5" t="s">
        <v>133</v>
      </c>
      <c r="I81" s="5">
        <v>486027</v>
      </c>
      <c r="J81" s="5">
        <v>80</v>
      </c>
      <c r="K81" s="6">
        <v>-3.6121136610246185E-2</v>
      </c>
      <c r="L81" s="7">
        <f t="shared" si="5"/>
        <v>-4.5151420762807731E-2</v>
      </c>
    </row>
    <row r="82" spans="1:12" x14ac:dyDescent="0.25">
      <c r="A82" s="4" t="s">
        <v>298</v>
      </c>
      <c r="B82" s="4">
        <v>1103878</v>
      </c>
      <c r="C82" s="4">
        <v>1045</v>
      </c>
      <c r="D82" s="1">
        <v>0.38328233112582721</v>
      </c>
      <c r="E82" s="3">
        <f t="shared" si="4"/>
        <v>3.6677735035964325E-2</v>
      </c>
      <c r="H82" s="5" t="s">
        <v>151</v>
      </c>
      <c r="I82" s="5">
        <v>477018</v>
      </c>
      <c r="J82" s="5">
        <v>2004</v>
      </c>
      <c r="K82" s="6">
        <v>-3.5892194235565972E-2</v>
      </c>
      <c r="L82" s="7">
        <f t="shared" si="5"/>
        <v>-1.7910276564653679E-3</v>
      </c>
    </row>
    <row r="83" spans="1:12" x14ac:dyDescent="0.25">
      <c r="A83" s="4" t="s">
        <v>70</v>
      </c>
      <c r="B83" s="4">
        <v>1091651</v>
      </c>
      <c r="C83" s="4">
        <v>5957</v>
      </c>
      <c r="D83" s="1">
        <v>0.36378652860177091</v>
      </c>
      <c r="E83" s="3">
        <f t="shared" si="4"/>
        <v>6.1068747457070829E-3</v>
      </c>
      <c r="H83" s="5" t="s">
        <v>281</v>
      </c>
      <c r="I83" s="5">
        <v>386011</v>
      </c>
      <c r="J83" s="5">
        <v>686.4</v>
      </c>
      <c r="K83" s="6">
        <v>-3.3571908633457603E-2</v>
      </c>
      <c r="L83" s="7">
        <f t="shared" si="5"/>
        <v>-4.8910123300491852E-3</v>
      </c>
    </row>
    <row r="84" spans="1:12" x14ac:dyDescent="0.25">
      <c r="A84" s="4" t="s">
        <v>162</v>
      </c>
      <c r="B84" s="4">
        <v>434019</v>
      </c>
      <c r="C84" s="4">
        <v>724</v>
      </c>
      <c r="D84" s="1">
        <v>0.36053218302590045</v>
      </c>
      <c r="E84" s="3">
        <f t="shared" si="4"/>
        <v>4.979726284888128E-2</v>
      </c>
      <c r="H84" s="5" t="s">
        <v>197</v>
      </c>
      <c r="I84" s="5">
        <v>345017</v>
      </c>
      <c r="J84" s="5">
        <v>897.6</v>
      </c>
      <c r="K84" s="6">
        <v>-3.2990684900322198E-2</v>
      </c>
      <c r="L84" s="7">
        <f t="shared" si="5"/>
        <v>-3.6754328097506907E-3</v>
      </c>
    </row>
    <row r="85" spans="1:12" x14ac:dyDescent="0.25">
      <c r="A85" s="4" t="s">
        <v>47</v>
      </c>
      <c r="B85" s="4">
        <v>694034</v>
      </c>
      <c r="C85" s="4">
        <v>14600</v>
      </c>
      <c r="D85" s="1">
        <v>0.35039053244510487</v>
      </c>
      <c r="E85" s="3">
        <f t="shared" si="4"/>
        <v>2.399935153733595E-3</v>
      </c>
      <c r="H85" s="5" t="s">
        <v>19</v>
      </c>
      <c r="I85" s="5">
        <v>1135706</v>
      </c>
      <c r="J85" s="5">
        <v>304</v>
      </c>
      <c r="K85" s="6">
        <v>-3.246894981481957E-2</v>
      </c>
      <c r="L85" s="7">
        <f t="shared" si="5"/>
        <v>-1.0680575596980123E-2</v>
      </c>
    </row>
    <row r="86" spans="1:12" x14ac:dyDescent="0.25">
      <c r="A86" s="4" t="s">
        <v>296</v>
      </c>
      <c r="B86" s="4">
        <v>526012</v>
      </c>
      <c r="C86" s="4">
        <v>862.7</v>
      </c>
      <c r="D86" s="1">
        <v>0.34452756423255537</v>
      </c>
      <c r="E86" s="3">
        <f t="shared" si="4"/>
        <v>3.9935964325090452E-2</v>
      </c>
      <c r="H86" s="5" t="s">
        <v>321</v>
      </c>
      <c r="I86" s="5">
        <v>1082726</v>
      </c>
      <c r="J86" s="5">
        <v>1740</v>
      </c>
      <c r="K86" s="6">
        <v>-3.2340721214599522E-2</v>
      </c>
      <c r="L86" s="7">
        <f t="shared" si="5"/>
        <v>-1.8586621387700875E-3</v>
      </c>
    </row>
    <row r="87" spans="1:12" x14ac:dyDescent="0.25">
      <c r="A87" s="4" t="s">
        <v>34</v>
      </c>
      <c r="B87" s="4">
        <v>1132356</v>
      </c>
      <c r="C87" s="4">
        <v>1519</v>
      </c>
      <c r="D87" s="1">
        <v>0.3419634969959594</v>
      </c>
      <c r="E87" s="3">
        <f t="shared" si="4"/>
        <v>2.2512409282156642E-2</v>
      </c>
      <c r="H87" s="5" t="s">
        <v>71</v>
      </c>
      <c r="I87" s="5">
        <v>587014</v>
      </c>
      <c r="J87" s="5">
        <v>149.9</v>
      </c>
      <c r="K87" s="6">
        <v>-3.1339729849044845E-2</v>
      </c>
      <c r="L87" s="7">
        <f t="shared" si="5"/>
        <v>-2.0907091293558937E-2</v>
      </c>
    </row>
    <row r="88" spans="1:12" x14ac:dyDescent="0.25">
      <c r="A88" s="4" t="s">
        <v>120</v>
      </c>
      <c r="B88" s="4">
        <v>627034</v>
      </c>
      <c r="C88" s="4">
        <v>8924</v>
      </c>
      <c r="D88" s="1">
        <v>0.33315791283238144</v>
      </c>
      <c r="E88" s="3">
        <f t="shared" si="4"/>
        <v>3.7332800631149875E-3</v>
      </c>
      <c r="H88" s="5" t="s">
        <v>94</v>
      </c>
      <c r="I88" s="5">
        <v>286013</v>
      </c>
      <c r="J88" s="5">
        <v>309.89999999999998</v>
      </c>
      <c r="K88" s="6">
        <v>-3.0353076687829939E-2</v>
      </c>
      <c r="L88" s="7">
        <f t="shared" si="5"/>
        <v>-9.7944745685156313E-3</v>
      </c>
    </row>
    <row r="89" spans="1:12" x14ac:dyDescent="0.25">
      <c r="A89" s="4" t="s">
        <v>123</v>
      </c>
      <c r="B89" s="4">
        <v>1159029</v>
      </c>
      <c r="C89" s="4">
        <v>1249</v>
      </c>
      <c r="D89" s="1">
        <v>0.31458562611465718</v>
      </c>
      <c r="E89" s="3">
        <f t="shared" si="4"/>
        <v>2.5186999688923711E-2</v>
      </c>
      <c r="H89" s="5" t="s">
        <v>280</v>
      </c>
      <c r="I89" s="5">
        <v>271015</v>
      </c>
      <c r="J89" s="5">
        <v>1408</v>
      </c>
      <c r="K89" s="6">
        <v>-3.0038478546742242E-2</v>
      </c>
      <c r="L89" s="7">
        <f t="shared" si="5"/>
        <v>-2.1334146695129431E-3</v>
      </c>
    </row>
    <row r="90" spans="1:12" x14ac:dyDescent="0.25">
      <c r="A90" s="4" t="s">
        <v>271</v>
      </c>
      <c r="B90" s="4">
        <v>1095819</v>
      </c>
      <c r="C90" s="4">
        <v>2910</v>
      </c>
      <c r="D90" s="1">
        <v>0.31374673112582796</v>
      </c>
      <c r="E90" s="3">
        <f t="shared" si="4"/>
        <v>1.0781674609134982E-2</v>
      </c>
      <c r="H90" s="5" t="s">
        <v>309</v>
      </c>
      <c r="I90" s="5">
        <v>1138379</v>
      </c>
      <c r="J90" s="5">
        <v>1259</v>
      </c>
      <c r="K90" s="6">
        <v>-2.9009706661259016E-2</v>
      </c>
      <c r="L90" s="7">
        <f t="shared" si="5"/>
        <v>-2.3041863908863395E-3</v>
      </c>
    </row>
    <row r="91" spans="1:12" x14ac:dyDescent="0.25">
      <c r="A91" s="4" t="s">
        <v>112</v>
      </c>
      <c r="B91" s="4">
        <v>1093202</v>
      </c>
      <c r="C91" s="4">
        <v>8809</v>
      </c>
      <c r="D91" s="1">
        <v>0.30337508611917913</v>
      </c>
      <c r="E91" s="3">
        <f t="shared" si="4"/>
        <v>3.4439219675238861E-3</v>
      </c>
      <c r="H91" s="5" t="s">
        <v>56</v>
      </c>
      <c r="I91" s="5">
        <v>654012</v>
      </c>
      <c r="J91" s="5">
        <v>2076</v>
      </c>
      <c r="K91" s="6">
        <v>-2.8931500277777022E-2</v>
      </c>
      <c r="L91" s="7">
        <f t="shared" si="5"/>
        <v>-1.3936175470990859E-3</v>
      </c>
    </row>
    <row r="92" spans="1:12" x14ac:dyDescent="0.25">
      <c r="A92" s="4" t="s">
        <v>29</v>
      </c>
      <c r="B92" s="4">
        <v>1129501</v>
      </c>
      <c r="C92" s="4">
        <v>11010</v>
      </c>
      <c r="D92" s="1">
        <v>0.29790804656847325</v>
      </c>
      <c r="E92" s="3">
        <f t="shared" ref="E92:E123" si="6">D92/C92*100</f>
        <v>2.7057951550270051E-3</v>
      </c>
      <c r="H92" s="5" t="s">
        <v>234</v>
      </c>
      <c r="I92" s="5">
        <v>1084953</v>
      </c>
      <c r="J92" s="5">
        <v>4042</v>
      </c>
      <c r="K92" s="6">
        <v>-2.8883766760927854E-2</v>
      </c>
      <c r="L92" s="7">
        <f t="shared" si="5"/>
        <v>-7.1459096390222299E-4</v>
      </c>
    </row>
    <row r="93" spans="1:12" x14ac:dyDescent="0.25">
      <c r="A93" s="4" t="s">
        <v>286</v>
      </c>
      <c r="B93" s="4">
        <v>1095264</v>
      </c>
      <c r="C93" s="4">
        <v>3995</v>
      </c>
      <c r="D93" s="1">
        <v>0.29337528065284313</v>
      </c>
      <c r="E93" s="3">
        <f t="shared" si="6"/>
        <v>7.3435614681562735E-3</v>
      </c>
      <c r="H93" s="5" t="s">
        <v>318</v>
      </c>
      <c r="I93" s="5">
        <v>1080837</v>
      </c>
      <c r="J93" s="5">
        <v>499.4</v>
      </c>
      <c r="K93" s="6">
        <v>-2.8615713012333122E-2</v>
      </c>
      <c r="L93" s="7">
        <f t="shared" si="5"/>
        <v>-5.7300186248164043E-3</v>
      </c>
    </row>
    <row r="94" spans="1:12" x14ac:dyDescent="0.25">
      <c r="A94" s="4" t="s">
        <v>52</v>
      </c>
      <c r="B94" s="4">
        <v>387019</v>
      </c>
      <c r="C94" s="4">
        <v>16360</v>
      </c>
      <c r="D94" s="1">
        <v>0.28330457529453468</v>
      </c>
      <c r="E94" s="3">
        <f t="shared" si="6"/>
        <v>1.731690558035053E-3</v>
      </c>
      <c r="H94" s="5" t="s">
        <v>105</v>
      </c>
      <c r="I94" s="5">
        <v>448019</v>
      </c>
      <c r="J94" s="5">
        <v>5097</v>
      </c>
      <c r="K94" s="6">
        <v>-2.8503031458006367E-2</v>
      </c>
      <c r="L94" s="7">
        <f t="shared" si="5"/>
        <v>-5.5921191795186122E-4</v>
      </c>
    </row>
    <row r="95" spans="1:12" x14ac:dyDescent="0.25">
      <c r="A95" s="4" t="s">
        <v>21</v>
      </c>
      <c r="B95" s="4">
        <v>1141324</v>
      </c>
      <c r="C95" s="4">
        <v>1637</v>
      </c>
      <c r="D95" s="1">
        <v>0.27959576909554118</v>
      </c>
      <c r="E95" s="3">
        <f t="shared" si="6"/>
        <v>1.7079765980179667E-2</v>
      </c>
      <c r="H95" s="5" t="s">
        <v>107</v>
      </c>
      <c r="I95" s="5">
        <v>1141316</v>
      </c>
      <c r="J95" s="5">
        <v>143.19999999999999</v>
      </c>
      <c r="K95" s="6">
        <v>-2.8146691182665551E-2</v>
      </c>
      <c r="L95" s="7">
        <f t="shared" si="5"/>
        <v>-1.965551060242008E-2</v>
      </c>
    </row>
    <row r="96" spans="1:12" x14ac:dyDescent="0.25">
      <c r="A96" s="4" t="s">
        <v>89</v>
      </c>
      <c r="B96" s="4">
        <v>1081561</v>
      </c>
      <c r="C96" s="4">
        <v>14050</v>
      </c>
      <c r="D96" s="1">
        <v>0.26883979129493885</v>
      </c>
      <c r="E96" s="3">
        <f t="shared" si="6"/>
        <v>1.9134504718500986E-3</v>
      </c>
      <c r="H96" s="5" t="s">
        <v>233</v>
      </c>
      <c r="I96" s="5">
        <v>1129451</v>
      </c>
      <c r="J96" s="5">
        <v>133.6</v>
      </c>
      <c r="K96" s="6">
        <v>-2.7779431098749613E-2</v>
      </c>
      <c r="L96" s="7">
        <f t="shared" si="5"/>
        <v>-2.0792987349363481E-2</v>
      </c>
    </row>
    <row r="97" spans="1:12" x14ac:dyDescent="0.25">
      <c r="A97" s="4" t="s">
        <v>221</v>
      </c>
      <c r="B97" s="4">
        <v>1105097</v>
      </c>
      <c r="C97" s="4">
        <v>5498</v>
      </c>
      <c r="D97" s="1">
        <v>0.26495438249038661</v>
      </c>
      <c r="E97" s="3">
        <f t="shared" si="6"/>
        <v>4.8191048106654534E-3</v>
      </c>
      <c r="H97" s="5" t="s">
        <v>15</v>
      </c>
      <c r="I97" s="5">
        <v>1135516</v>
      </c>
      <c r="J97" s="5">
        <v>4006</v>
      </c>
      <c r="K97" s="6">
        <v>-2.7331408749717068E-2</v>
      </c>
      <c r="L97" s="7">
        <f t="shared" si="5"/>
        <v>-6.8226182600392073E-4</v>
      </c>
    </row>
    <row r="98" spans="1:12" x14ac:dyDescent="0.25">
      <c r="A98" s="4" t="s">
        <v>59</v>
      </c>
      <c r="B98" s="4">
        <v>1158997</v>
      </c>
      <c r="C98" s="4">
        <v>2874</v>
      </c>
      <c r="D98" s="1">
        <v>0.2635017039898841</v>
      </c>
      <c r="E98" s="3">
        <f t="shared" si="6"/>
        <v>9.1684656920627723E-3</v>
      </c>
      <c r="H98" s="5" t="s">
        <v>58</v>
      </c>
      <c r="I98" s="5">
        <v>180018</v>
      </c>
      <c r="J98" s="5">
        <v>5450</v>
      </c>
      <c r="K98" s="6">
        <v>-2.7192248013462872E-2</v>
      </c>
      <c r="L98" s="7">
        <f t="shared" ref="L98:L129" si="7">K98/J98*100</f>
        <v>-4.9894033052225455E-4</v>
      </c>
    </row>
    <row r="99" spans="1:12" x14ac:dyDescent="0.25">
      <c r="A99" s="4" t="s">
        <v>246</v>
      </c>
      <c r="B99" s="4">
        <v>731018</v>
      </c>
      <c r="C99" s="4">
        <v>34600</v>
      </c>
      <c r="D99" s="1">
        <v>0.26197717386190311</v>
      </c>
      <c r="E99" s="3">
        <f t="shared" si="6"/>
        <v>7.5715946202862172E-4</v>
      </c>
      <c r="H99" s="5" t="s">
        <v>282</v>
      </c>
      <c r="I99" s="5">
        <v>1083955</v>
      </c>
      <c r="J99" s="5">
        <v>2202</v>
      </c>
      <c r="K99" s="6">
        <v>-2.7058295012031663E-2</v>
      </c>
      <c r="L99" s="7">
        <f t="shared" si="7"/>
        <v>-1.2288054047244171E-3</v>
      </c>
    </row>
    <row r="100" spans="1:12" x14ac:dyDescent="0.25">
      <c r="A100" s="4" t="s">
        <v>253</v>
      </c>
      <c r="B100" s="4">
        <v>1087022</v>
      </c>
      <c r="C100" s="4">
        <v>17340</v>
      </c>
      <c r="D100" s="1">
        <v>0.25881884108834674</v>
      </c>
      <c r="E100" s="3">
        <f t="shared" si="6"/>
        <v>1.4926115403018842E-3</v>
      </c>
      <c r="H100" s="5" t="s">
        <v>18</v>
      </c>
      <c r="I100" s="5">
        <v>265017</v>
      </c>
      <c r="J100" s="5">
        <v>892.2</v>
      </c>
      <c r="K100" s="6">
        <v>-2.6919799949600254E-2</v>
      </c>
      <c r="L100" s="7">
        <f t="shared" si="7"/>
        <v>-3.0172382817305822E-3</v>
      </c>
    </row>
    <row r="101" spans="1:12" x14ac:dyDescent="0.25">
      <c r="A101" s="4" t="s">
        <v>198</v>
      </c>
      <c r="B101" s="4">
        <v>1141464</v>
      </c>
      <c r="C101" s="4">
        <v>1024</v>
      </c>
      <c r="D101" s="1">
        <v>0.24700840161256488</v>
      </c>
      <c r="E101" s="3">
        <f t="shared" si="6"/>
        <v>2.4121914219977038E-2</v>
      </c>
      <c r="H101" s="5" t="s">
        <v>301</v>
      </c>
      <c r="I101" s="5">
        <v>1080456</v>
      </c>
      <c r="J101" s="5">
        <v>3420</v>
      </c>
      <c r="K101" s="6">
        <v>-2.6751974975556037E-2</v>
      </c>
      <c r="L101" s="7">
        <f t="shared" si="7"/>
        <v>-7.8222149051333442E-4</v>
      </c>
    </row>
    <row r="102" spans="1:12" x14ac:dyDescent="0.25">
      <c r="A102" s="4" t="s">
        <v>79</v>
      </c>
      <c r="B102" s="4">
        <v>485011</v>
      </c>
      <c r="C102" s="4">
        <v>37</v>
      </c>
      <c r="D102" s="1">
        <v>0.2426779046398588</v>
      </c>
      <c r="E102" s="3">
        <f t="shared" si="6"/>
        <v>0.65588622875637514</v>
      </c>
      <c r="H102" s="5" t="s">
        <v>160</v>
      </c>
      <c r="I102" s="5">
        <v>726018</v>
      </c>
      <c r="J102" s="5">
        <v>872.2</v>
      </c>
      <c r="K102" s="6">
        <v>-2.6675472331801287E-2</v>
      </c>
      <c r="L102" s="7">
        <f t="shared" si="7"/>
        <v>-3.0584123288008814E-3</v>
      </c>
    </row>
    <row r="103" spans="1:12" x14ac:dyDescent="0.25">
      <c r="A103" s="4" t="s">
        <v>260</v>
      </c>
      <c r="B103" s="4">
        <v>1121730</v>
      </c>
      <c r="C103" s="4">
        <v>1325</v>
      </c>
      <c r="D103" s="1">
        <v>0.23840703387110176</v>
      </c>
      <c r="E103" s="3">
        <f t="shared" si="6"/>
        <v>1.7992983688385041E-2</v>
      </c>
      <c r="H103" s="5" t="s">
        <v>12</v>
      </c>
      <c r="I103" s="5">
        <v>1086230</v>
      </c>
      <c r="J103" s="5">
        <v>3037</v>
      </c>
      <c r="K103" s="6">
        <v>-2.3786363381990389E-2</v>
      </c>
      <c r="L103" s="7">
        <f t="shared" si="7"/>
        <v>-7.8321907744453043E-4</v>
      </c>
    </row>
    <row r="104" spans="1:12" x14ac:dyDescent="0.25">
      <c r="A104" s="4" t="s">
        <v>33</v>
      </c>
      <c r="B104" s="4">
        <v>1106376</v>
      </c>
      <c r="C104" s="4">
        <v>368.4</v>
      </c>
      <c r="D104" s="1">
        <v>0.23477763011787617</v>
      </c>
      <c r="E104" s="3">
        <f t="shared" si="6"/>
        <v>6.3728998403332307E-2</v>
      </c>
      <c r="H104" s="5" t="s">
        <v>319</v>
      </c>
      <c r="I104" s="5">
        <v>1103571</v>
      </c>
      <c r="J104" s="5">
        <v>1128</v>
      </c>
      <c r="K104" s="6">
        <v>-2.3326706116204465E-2</v>
      </c>
      <c r="L104" s="7">
        <f t="shared" si="7"/>
        <v>-2.0679704003727364E-3</v>
      </c>
    </row>
    <row r="105" spans="1:12" x14ac:dyDescent="0.25">
      <c r="A105" s="4" t="s">
        <v>267</v>
      </c>
      <c r="B105" s="4">
        <v>1120609</v>
      </c>
      <c r="C105" s="4">
        <v>1186</v>
      </c>
      <c r="D105" s="1">
        <v>0.2296812298587233</v>
      </c>
      <c r="E105" s="3">
        <f t="shared" si="6"/>
        <v>1.9366039617093028E-2</v>
      </c>
      <c r="H105" s="5" t="s">
        <v>8</v>
      </c>
      <c r="I105" s="5">
        <v>675017</v>
      </c>
      <c r="J105" s="5">
        <v>2295</v>
      </c>
      <c r="K105" s="6">
        <v>-2.2489477819433557E-2</v>
      </c>
      <c r="L105" s="7">
        <f t="shared" si="7"/>
        <v>-9.7993367404939236E-4</v>
      </c>
    </row>
    <row r="106" spans="1:12" x14ac:dyDescent="0.25">
      <c r="A106" s="4" t="s">
        <v>215</v>
      </c>
      <c r="B106" s="4">
        <v>1141969</v>
      </c>
      <c r="C106" s="4">
        <v>1829</v>
      </c>
      <c r="D106" s="1">
        <v>0.2264175466599547</v>
      </c>
      <c r="E106" s="3">
        <f t="shared" si="6"/>
        <v>1.2379308182610974E-2</v>
      </c>
      <c r="H106" s="5" t="s">
        <v>155</v>
      </c>
      <c r="I106" s="5">
        <v>1157114</v>
      </c>
      <c r="J106" s="5">
        <v>875.1</v>
      </c>
      <c r="K106" s="6">
        <v>-2.2483709162537752E-2</v>
      </c>
      <c r="L106" s="7">
        <f t="shared" si="7"/>
        <v>-2.5692731302180039E-3</v>
      </c>
    </row>
    <row r="107" spans="1:12" x14ac:dyDescent="0.25">
      <c r="A107" s="4" t="s">
        <v>179</v>
      </c>
      <c r="B107" s="4">
        <v>584011</v>
      </c>
      <c r="C107" s="4">
        <v>1476</v>
      </c>
      <c r="D107" s="1">
        <v>0.21480662344089824</v>
      </c>
      <c r="E107" s="3">
        <f t="shared" si="6"/>
        <v>1.4553294271063565E-2</v>
      </c>
      <c r="H107" s="5" t="s">
        <v>232</v>
      </c>
      <c r="I107" s="5">
        <v>1102235</v>
      </c>
      <c r="J107" s="5">
        <v>1805</v>
      </c>
      <c r="K107" s="6">
        <v>-2.1503299812041396E-2</v>
      </c>
      <c r="L107" s="7">
        <f t="shared" si="7"/>
        <v>-1.1913185491435677E-3</v>
      </c>
    </row>
    <row r="108" spans="1:12" x14ac:dyDescent="0.25">
      <c r="A108" s="4" t="s">
        <v>57</v>
      </c>
      <c r="B108" s="4">
        <v>382010</v>
      </c>
      <c r="C108" s="4">
        <v>1409</v>
      </c>
      <c r="D108" s="1">
        <v>0.21368755923274366</v>
      </c>
      <c r="E108" s="3">
        <f t="shared" si="6"/>
        <v>1.5165902003743339E-2</v>
      </c>
      <c r="H108" s="5" t="s">
        <v>224</v>
      </c>
      <c r="I108" s="5">
        <v>660019</v>
      </c>
      <c r="J108" s="5">
        <v>1120</v>
      </c>
      <c r="K108" s="6">
        <v>-2.1307214561395615E-2</v>
      </c>
      <c r="L108" s="7">
        <f t="shared" si="7"/>
        <v>-1.9024298715531799E-3</v>
      </c>
    </row>
    <row r="109" spans="1:12" x14ac:dyDescent="0.25">
      <c r="A109" s="4" t="s">
        <v>216</v>
      </c>
      <c r="B109" s="4">
        <v>208017</v>
      </c>
      <c r="C109" s="4">
        <v>2689</v>
      </c>
      <c r="D109" s="1">
        <v>0.21058290894201806</v>
      </c>
      <c r="E109" s="3">
        <f t="shared" si="6"/>
        <v>7.8312721808113817E-3</v>
      </c>
      <c r="H109" s="5" t="s">
        <v>101</v>
      </c>
      <c r="I109" s="5">
        <v>149013</v>
      </c>
      <c r="J109" s="5">
        <v>11000</v>
      </c>
      <c r="K109" s="6">
        <v>-2.1208015326122931E-2</v>
      </c>
      <c r="L109" s="7">
        <f t="shared" si="7"/>
        <v>-1.9280013932839029E-4</v>
      </c>
    </row>
    <row r="110" spans="1:12" x14ac:dyDescent="0.25">
      <c r="A110" s="4" t="s">
        <v>203</v>
      </c>
      <c r="B110" s="4">
        <v>1081843</v>
      </c>
      <c r="C110" s="4">
        <v>1312</v>
      </c>
      <c r="D110" s="1">
        <v>0.2059886208429024</v>
      </c>
      <c r="E110" s="3">
        <f t="shared" si="6"/>
        <v>1.5700352198391949E-2</v>
      </c>
      <c r="H110" s="5" t="s">
        <v>184</v>
      </c>
      <c r="I110" s="5">
        <v>1091248</v>
      </c>
      <c r="J110" s="5">
        <v>159.9</v>
      </c>
      <c r="K110" s="6">
        <v>-2.1094839978213431E-2</v>
      </c>
      <c r="L110" s="7">
        <f t="shared" si="7"/>
        <v>-1.3192520311578129E-2</v>
      </c>
    </row>
    <row r="111" spans="1:12" x14ac:dyDescent="0.25">
      <c r="A111" s="4" t="s">
        <v>138</v>
      </c>
      <c r="B111" s="4">
        <v>130013</v>
      </c>
      <c r="C111" s="4">
        <v>1700</v>
      </c>
      <c r="D111" s="1">
        <v>0.20481820332519152</v>
      </c>
      <c r="E111" s="3">
        <f t="shared" si="6"/>
        <v>1.2048129607364207E-2</v>
      </c>
      <c r="H111" s="5" t="s">
        <v>46</v>
      </c>
      <c r="I111" s="5">
        <v>1142454</v>
      </c>
      <c r="J111" s="5">
        <v>732.2</v>
      </c>
      <c r="K111" s="6">
        <v>-2.090998011836992E-2</v>
      </c>
      <c r="L111" s="7">
        <f t="shared" si="7"/>
        <v>-2.8557743947514231E-3</v>
      </c>
    </row>
    <row r="112" spans="1:12" x14ac:dyDescent="0.25">
      <c r="A112" s="4" t="s">
        <v>106</v>
      </c>
      <c r="B112" s="4">
        <v>1082510</v>
      </c>
      <c r="C112" s="4">
        <v>3381</v>
      </c>
      <c r="D112" s="1">
        <v>0.20385196068349465</v>
      </c>
      <c r="E112" s="3">
        <f t="shared" si="6"/>
        <v>6.0293392689587293E-3</v>
      </c>
      <c r="H112" s="5" t="s">
        <v>42</v>
      </c>
      <c r="I112" s="5">
        <v>1117688</v>
      </c>
      <c r="J112" s="5">
        <v>1761</v>
      </c>
      <c r="K112" s="6">
        <v>-2.0671069502563533E-2</v>
      </c>
      <c r="L112" s="7">
        <f t="shared" si="7"/>
        <v>-1.17382563898714E-3</v>
      </c>
    </row>
    <row r="113" spans="1:12" x14ac:dyDescent="0.25">
      <c r="A113" s="4" t="s">
        <v>128</v>
      </c>
      <c r="B113" s="4">
        <v>1080324</v>
      </c>
      <c r="C113" s="4">
        <v>6952</v>
      </c>
      <c r="D113" s="1">
        <v>0.20142743856879738</v>
      </c>
      <c r="E113" s="3">
        <f t="shared" si="6"/>
        <v>2.8974027412082479E-3</v>
      </c>
      <c r="H113" s="5" t="s">
        <v>92</v>
      </c>
      <c r="I113" s="5">
        <v>1094283</v>
      </c>
      <c r="J113" s="5">
        <v>1254</v>
      </c>
      <c r="K113" s="6">
        <v>-2.0658170669194953E-2</v>
      </c>
      <c r="L113" s="7">
        <f t="shared" si="7"/>
        <v>-1.6473820310362803E-3</v>
      </c>
    </row>
    <row r="114" spans="1:12" x14ac:dyDescent="0.25">
      <c r="A114" s="4" t="s">
        <v>40</v>
      </c>
      <c r="B114" s="4">
        <v>1099654</v>
      </c>
      <c r="C114" s="4">
        <v>4218</v>
      </c>
      <c r="D114" s="1">
        <v>0.19964172947090503</v>
      </c>
      <c r="E114" s="3">
        <f t="shared" si="6"/>
        <v>4.7330898404671648E-3</v>
      </c>
      <c r="H114" s="5" t="s">
        <v>230</v>
      </c>
      <c r="I114" s="5">
        <v>1098755</v>
      </c>
      <c r="J114" s="5">
        <v>693.4</v>
      </c>
      <c r="K114" s="6">
        <v>-2.0605507580025051E-2</v>
      </c>
      <c r="L114" s="7">
        <f t="shared" si="7"/>
        <v>-2.9716624718813169E-3</v>
      </c>
    </row>
    <row r="115" spans="1:12" x14ac:dyDescent="0.25">
      <c r="A115" s="4" t="s">
        <v>284</v>
      </c>
      <c r="B115" s="4">
        <v>797035</v>
      </c>
      <c r="C115" s="4">
        <v>28960</v>
      </c>
      <c r="D115" s="1">
        <v>0.18897967594741663</v>
      </c>
      <c r="E115" s="3">
        <f t="shared" si="6"/>
        <v>6.5255412965268178E-4</v>
      </c>
      <c r="H115" s="5" t="s">
        <v>242</v>
      </c>
      <c r="I115" s="5">
        <v>1143643</v>
      </c>
      <c r="J115" s="5">
        <v>644.70000000000005</v>
      </c>
      <c r="K115" s="6">
        <v>-1.9993659089336535E-2</v>
      </c>
      <c r="L115" s="7">
        <f t="shared" si="7"/>
        <v>-3.1012345415443671E-3</v>
      </c>
    </row>
    <row r="116" spans="1:12" x14ac:dyDescent="0.25">
      <c r="A116" s="4" t="s">
        <v>145</v>
      </c>
      <c r="B116" s="4">
        <v>384016</v>
      </c>
      <c r="C116" s="4">
        <v>1344</v>
      </c>
      <c r="D116" s="1">
        <v>0.18087935759209514</v>
      </c>
      <c r="E116" s="3">
        <f t="shared" si="6"/>
        <v>1.3458285535126126E-2</v>
      </c>
      <c r="H116" s="5" t="s">
        <v>176</v>
      </c>
      <c r="I116" s="5">
        <v>1081439</v>
      </c>
      <c r="J116" s="5">
        <v>598.5</v>
      </c>
      <c r="K116" s="6">
        <v>-1.9260827956344928E-2</v>
      </c>
      <c r="L116" s="7">
        <f t="shared" si="7"/>
        <v>-3.2181834513525364E-3</v>
      </c>
    </row>
    <row r="117" spans="1:12" x14ac:dyDescent="0.25">
      <c r="A117" s="4" t="s">
        <v>6</v>
      </c>
      <c r="B117" s="4">
        <v>1105055</v>
      </c>
      <c r="C117" s="4">
        <v>498.2</v>
      </c>
      <c r="D117" s="1">
        <v>0.18059134424894377</v>
      </c>
      <c r="E117" s="3">
        <f t="shared" si="6"/>
        <v>3.6248764401634638E-2</v>
      </c>
      <c r="H117" s="5" t="s">
        <v>95</v>
      </c>
      <c r="I117" s="5">
        <v>536011</v>
      </c>
      <c r="J117" s="5">
        <v>522.6</v>
      </c>
      <c r="K117" s="6">
        <v>-1.8882472780319626E-2</v>
      </c>
      <c r="L117" s="7">
        <f t="shared" si="7"/>
        <v>-3.6131788710906288E-3</v>
      </c>
    </row>
    <row r="118" spans="1:12" x14ac:dyDescent="0.25">
      <c r="A118" s="4" t="s">
        <v>44</v>
      </c>
      <c r="B118" s="4">
        <v>1159037</v>
      </c>
      <c r="C118" s="4">
        <v>1314</v>
      </c>
      <c r="D118" s="1">
        <v>0.17884445889673356</v>
      </c>
      <c r="E118" s="3">
        <f t="shared" si="6"/>
        <v>1.3610689413754457E-2</v>
      </c>
      <c r="H118" s="5" t="s">
        <v>39</v>
      </c>
      <c r="I118" s="5">
        <v>744011</v>
      </c>
      <c r="J118" s="5">
        <v>197.1</v>
      </c>
      <c r="K118" s="6">
        <v>-1.8770529633368935E-2</v>
      </c>
      <c r="L118" s="7">
        <f t="shared" si="7"/>
        <v>-9.5233534415874871E-3</v>
      </c>
    </row>
    <row r="119" spans="1:12" x14ac:dyDescent="0.25">
      <c r="A119" s="4" t="s">
        <v>229</v>
      </c>
      <c r="B119" s="4">
        <v>1082353</v>
      </c>
      <c r="C119" s="4">
        <v>150.19999999999999</v>
      </c>
      <c r="D119" s="1">
        <v>0.17580062423647508</v>
      </c>
      <c r="E119" s="3">
        <f t="shared" si="6"/>
        <v>0.11704435701496345</v>
      </c>
      <c r="H119" s="5" t="s">
        <v>7</v>
      </c>
      <c r="I119" s="5">
        <v>444018</v>
      </c>
      <c r="J119" s="5">
        <v>2150</v>
      </c>
      <c r="K119" s="6">
        <v>-1.8693598778676573E-2</v>
      </c>
      <c r="L119" s="7">
        <f t="shared" si="7"/>
        <v>-8.6946971063611971E-4</v>
      </c>
    </row>
    <row r="120" spans="1:12" x14ac:dyDescent="0.25">
      <c r="A120" s="4" t="s">
        <v>96</v>
      </c>
      <c r="B120" s="4">
        <v>1156280</v>
      </c>
      <c r="C120" s="4">
        <v>694.9</v>
      </c>
      <c r="D120" s="1">
        <v>0.16819560974568099</v>
      </c>
      <c r="E120" s="3">
        <f t="shared" si="6"/>
        <v>2.4204289789276297E-2</v>
      </c>
      <c r="H120" s="5" t="s">
        <v>25</v>
      </c>
      <c r="I120" s="5">
        <v>175018</v>
      </c>
      <c r="J120" s="5">
        <v>3720</v>
      </c>
      <c r="K120" s="6">
        <v>-1.8072565646476302E-2</v>
      </c>
      <c r="L120" s="7">
        <f t="shared" si="7"/>
        <v>-4.8582165716334143E-4</v>
      </c>
    </row>
    <row r="121" spans="1:12" x14ac:dyDescent="0.25">
      <c r="A121" s="4" t="s">
        <v>26</v>
      </c>
      <c r="B121" s="4">
        <v>1142538</v>
      </c>
      <c r="C121" s="4">
        <v>85.8</v>
      </c>
      <c r="D121" s="1">
        <v>0.16439173112582819</v>
      </c>
      <c r="E121" s="3">
        <f t="shared" si="6"/>
        <v>0.191598754225907</v>
      </c>
      <c r="H121" s="5" t="s">
        <v>55</v>
      </c>
      <c r="I121" s="5">
        <v>589010</v>
      </c>
      <c r="J121" s="5">
        <v>1365</v>
      </c>
      <c r="K121" s="6">
        <v>-1.7781246570291842E-2</v>
      </c>
      <c r="L121" s="7">
        <f t="shared" si="7"/>
        <v>-1.3026554263950068E-3</v>
      </c>
    </row>
    <row r="122" spans="1:12" x14ac:dyDescent="0.25">
      <c r="A122" s="4" t="s">
        <v>137</v>
      </c>
      <c r="B122" s="4">
        <v>1109966</v>
      </c>
      <c r="C122" s="4">
        <v>2569</v>
      </c>
      <c r="D122" s="1">
        <v>0.16282413840802498</v>
      </c>
      <c r="E122" s="3">
        <f t="shared" si="6"/>
        <v>6.3380357496311789E-3</v>
      </c>
      <c r="H122" s="5" t="s">
        <v>295</v>
      </c>
      <c r="I122" s="5">
        <v>393017</v>
      </c>
      <c r="J122" s="5">
        <v>2648</v>
      </c>
      <c r="K122" s="6">
        <v>-1.7557892069406E-2</v>
      </c>
      <c r="L122" s="7">
        <f t="shared" si="7"/>
        <v>-6.6306238932802117E-4</v>
      </c>
    </row>
    <row r="123" spans="1:12" x14ac:dyDescent="0.25">
      <c r="A123" s="4" t="s">
        <v>4</v>
      </c>
      <c r="B123" s="4">
        <v>373019</v>
      </c>
      <c r="C123" s="4">
        <v>246</v>
      </c>
      <c r="D123" s="1">
        <v>0.16255438627599159</v>
      </c>
      <c r="E123" s="3">
        <f t="shared" si="6"/>
        <v>6.607901881137869E-2</v>
      </c>
      <c r="H123" s="5" t="s">
        <v>291</v>
      </c>
      <c r="I123" s="5">
        <v>1210152</v>
      </c>
      <c r="J123" s="5">
        <v>169.9</v>
      </c>
      <c r="K123" s="6">
        <v>-1.640658281193863E-2</v>
      </c>
      <c r="L123" s="7">
        <f t="shared" si="7"/>
        <v>-9.6566114255083168E-3</v>
      </c>
    </row>
    <row r="124" spans="1:12" x14ac:dyDescent="0.25">
      <c r="A124" s="4" t="s">
        <v>140</v>
      </c>
      <c r="B124" s="4">
        <v>823013</v>
      </c>
      <c r="C124" s="4">
        <v>1205</v>
      </c>
      <c r="D124" s="1">
        <v>0.15821079689902792</v>
      </c>
      <c r="E124" s="3">
        <f t="shared" ref="E124:E155" si="8">D124/C124*100</f>
        <v>1.3129526713612276E-2</v>
      </c>
      <c r="H124" s="5" t="s">
        <v>322</v>
      </c>
      <c r="I124" s="5">
        <v>142018</v>
      </c>
      <c r="J124" s="5">
        <v>1334</v>
      </c>
      <c r="K124" s="6">
        <v>-1.5511777132937943E-2</v>
      </c>
      <c r="L124" s="7">
        <f t="shared" si="7"/>
        <v>-1.1628018840283314E-3</v>
      </c>
    </row>
    <row r="125" spans="1:12" x14ac:dyDescent="0.25">
      <c r="A125" s="4" t="s">
        <v>294</v>
      </c>
      <c r="B125" s="4">
        <v>1123850</v>
      </c>
      <c r="C125" s="4">
        <v>1623</v>
      </c>
      <c r="D125" s="1">
        <v>0.15775478706986293</v>
      </c>
      <c r="E125" s="3">
        <f t="shared" si="8"/>
        <v>9.7199499118831127E-3</v>
      </c>
      <c r="H125" s="5" t="s">
        <v>289</v>
      </c>
      <c r="I125" s="5">
        <v>280016</v>
      </c>
      <c r="J125" s="5">
        <v>3832</v>
      </c>
      <c r="K125" s="6">
        <v>-1.4707954829999925E-2</v>
      </c>
      <c r="L125" s="7">
        <f t="shared" si="7"/>
        <v>-3.8381928053235714E-4</v>
      </c>
    </row>
    <row r="126" spans="1:12" x14ac:dyDescent="0.25">
      <c r="A126" s="4" t="s">
        <v>171</v>
      </c>
      <c r="B126" s="4">
        <v>1094473</v>
      </c>
      <c r="C126" s="4">
        <v>13.8</v>
      </c>
      <c r="D126" s="1">
        <v>0.15267795843619444</v>
      </c>
      <c r="E126" s="3">
        <f t="shared" si="8"/>
        <v>1.1063620176535829</v>
      </c>
      <c r="H126" s="5" t="s">
        <v>262</v>
      </c>
      <c r="I126" s="5">
        <v>727016</v>
      </c>
      <c r="J126" s="5">
        <v>242.1</v>
      </c>
      <c r="K126" s="6">
        <v>-1.4606700642005366E-2</v>
      </c>
      <c r="L126" s="7">
        <f t="shared" si="7"/>
        <v>-6.0333335985152279E-3</v>
      </c>
    </row>
    <row r="127" spans="1:12" x14ac:dyDescent="0.25">
      <c r="A127" s="4" t="s">
        <v>292</v>
      </c>
      <c r="B127" s="4">
        <v>1118447</v>
      </c>
      <c r="C127" s="4">
        <v>278</v>
      </c>
      <c r="D127" s="1">
        <v>0.15210184247946507</v>
      </c>
      <c r="E127" s="3">
        <f t="shared" si="8"/>
        <v>5.471289297822484E-2</v>
      </c>
      <c r="H127" s="5" t="s">
        <v>72</v>
      </c>
      <c r="I127" s="5">
        <v>1085265</v>
      </c>
      <c r="J127" s="5">
        <v>1295</v>
      </c>
      <c r="K127" s="6">
        <v>-1.3251847000085026E-2</v>
      </c>
      <c r="L127" s="7">
        <f t="shared" si="7"/>
        <v>-1.0233086486552145E-3</v>
      </c>
    </row>
    <row r="128" spans="1:12" x14ac:dyDescent="0.25">
      <c r="A128" s="4" t="s">
        <v>173</v>
      </c>
      <c r="B128" s="4">
        <v>522011</v>
      </c>
      <c r="C128" s="4">
        <v>1391</v>
      </c>
      <c r="D128" s="1">
        <v>0.1423448271205735</v>
      </c>
      <c r="E128" s="3">
        <f t="shared" si="8"/>
        <v>1.0233272977755104E-2</v>
      </c>
      <c r="H128" s="5" t="s">
        <v>129</v>
      </c>
      <c r="I128" s="5">
        <v>1104959</v>
      </c>
      <c r="J128" s="5">
        <v>46</v>
      </c>
      <c r="K128" s="6">
        <v>-1.3101947331835562E-2</v>
      </c>
      <c r="L128" s="7">
        <f t="shared" si="7"/>
        <v>-2.8482494199642522E-2</v>
      </c>
    </row>
    <row r="129" spans="1:12" x14ac:dyDescent="0.25">
      <c r="A129" s="4" t="s">
        <v>323</v>
      </c>
      <c r="B129" s="4">
        <v>258012</v>
      </c>
      <c r="C129" s="4">
        <v>14250</v>
      </c>
      <c r="D129" s="1">
        <v>0.14025725414298326</v>
      </c>
      <c r="E129" s="3">
        <f t="shared" si="8"/>
        <v>9.842614325823386E-4</v>
      </c>
      <c r="H129" s="5" t="s">
        <v>153</v>
      </c>
      <c r="I129" s="5">
        <v>1140953</v>
      </c>
      <c r="J129" s="5">
        <v>116.1</v>
      </c>
      <c r="K129" s="6">
        <v>-1.3059534808745277E-2</v>
      </c>
      <c r="L129" s="7">
        <f t="shared" si="7"/>
        <v>-1.1248522660417983E-2</v>
      </c>
    </row>
    <row r="130" spans="1:12" x14ac:dyDescent="0.25">
      <c r="A130" s="4" t="s">
        <v>277</v>
      </c>
      <c r="B130" s="4">
        <v>1104058</v>
      </c>
      <c r="C130" s="4">
        <v>2063</v>
      </c>
      <c r="D130" s="1">
        <v>0.13644492201407393</v>
      </c>
      <c r="E130" s="3">
        <f t="shared" si="8"/>
        <v>6.613907998743283E-3</v>
      </c>
      <c r="H130" s="5" t="s">
        <v>61</v>
      </c>
      <c r="I130" s="5">
        <v>1080613</v>
      </c>
      <c r="J130" s="5">
        <v>2250</v>
      </c>
      <c r="K130" s="6">
        <v>-1.300439203037318E-2</v>
      </c>
      <c r="L130" s="7">
        <f t="shared" ref="L130:L161" si="9">K130/J130*100</f>
        <v>-5.7797297912769684E-4</v>
      </c>
    </row>
    <row r="131" spans="1:12" x14ac:dyDescent="0.25">
      <c r="A131" s="4" t="s">
        <v>74</v>
      </c>
      <c r="B131" s="4">
        <v>310011</v>
      </c>
      <c r="C131" s="4">
        <v>140.30000000000001</v>
      </c>
      <c r="D131" s="1">
        <v>0.13625982623901237</v>
      </c>
      <c r="E131" s="3">
        <f t="shared" si="8"/>
        <v>9.7120332315760768E-2</v>
      </c>
      <c r="H131" s="5" t="s">
        <v>93</v>
      </c>
      <c r="I131" s="5">
        <v>1094515</v>
      </c>
      <c r="J131" s="5">
        <v>295.10000000000002</v>
      </c>
      <c r="K131" s="6">
        <v>-1.2595926626022214E-2</v>
      </c>
      <c r="L131" s="7">
        <f t="shared" si="9"/>
        <v>-4.2683587346737419E-3</v>
      </c>
    </row>
    <row r="132" spans="1:12" x14ac:dyDescent="0.25">
      <c r="A132" s="4" t="s">
        <v>213</v>
      </c>
      <c r="B132" s="4">
        <v>155036</v>
      </c>
      <c r="C132" s="4">
        <v>55050</v>
      </c>
      <c r="D132" s="1">
        <v>0.13468556771685425</v>
      </c>
      <c r="E132" s="3">
        <f t="shared" si="8"/>
        <v>2.4466043181989875E-4</v>
      </c>
      <c r="H132" s="5" t="s">
        <v>259</v>
      </c>
      <c r="I132" s="5">
        <v>1091685</v>
      </c>
      <c r="J132" s="5">
        <v>473.7</v>
      </c>
      <c r="K132" s="6">
        <v>-1.2232208043853721E-2</v>
      </c>
      <c r="L132" s="7">
        <f t="shared" si="9"/>
        <v>-2.5822689558483683E-3</v>
      </c>
    </row>
    <row r="133" spans="1:12" x14ac:dyDescent="0.25">
      <c r="A133" s="4" t="s">
        <v>258</v>
      </c>
      <c r="B133" s="4">
        <v>412015</v>
      </c>
      <c r="C133" s="4">
        <v>4851</v>
      </c>
      <c r="D133" s="1">
        <v>0.13281812264917214</v>
      </c>
      <c r="E133" s="3">
        <f t="shared" si="8"/>
        <v>2.7379534662785431E-3</v>
      </c>
      <c r="H133" s="5" t="s">
        <v>209</v>
      </c>
      <c r="I133" s="5">
        <v>238014</v>
      </c>
      <c r="J133" s="5">
        <v>615.9</v>
      </c>
      <c r="K133" s="6">
        <v>-1.1804533621103036E-2</v>
      </c>
      <c r="L133" s="7">
        <f t="shared" si="9"/>
        <v>-1.9166315345190837E-3</v>
      </c>
    </row>
    <row r="134" spans="1:12" x14ac:dyDescent="0.25">
      <c r="A134" s="4" t="s">
        <v>13</v>
      </c>
      <c r="B134" s="4">
        <v>1139617</v>
      </c>
      <c r="C134" s="4">
        <v>330</v>
      </c>
      <c r="D134" s="1">
        <v>0.1327939170918859</v>
      </c>
      <c r="E134" s="3">
        <f t="shared" si="8"/>
        <v>4.0240580936935118E-2</v>
      </c>
      <c r="H134" s="5" t="s">
        <v>158</v>
      </c>
      <c r="I134" s="5">
        <v>1083831</v>
      </c>
      <c r="J134" s="5">
        <v>1170</v>
      </c>
      <c r="K134" s="6">
        <v>-1.1609043136533097E-2</v>
      </c>
      <c r="L134" s="7">
        <f t="shared" si="9"/>
        <v>-9.9222590910539297E-4</v>
      </c>
    </row>
    <row r="135" spans="1:12" x14ac:dyDescent="0.25">
      <c r="A135" s="4" t="s">
        <v>264</v>
      </c>
      <c r="B135" s="4">
        <v>315010</v>
      </c>
      <c r="C135" s="4">
        <v>11860</v>
      </c>
      <c r="D135" s="1">
        <v>0.12572719099162599</v>
      </c>
      <c r="E135" s="3">
        <f t="shared" si="8"/>
        <v>1.0600943591199492E-3</v>
      </c>
      <c r="H135" s="5" t="s">
        <v>159</v>
      </c>
      <c r="I135" s="5">
        <v>704015</v>
      </c>
      <c r="J135" s="5">
        <v>2201</v>
      </c>
      <c r="K135" s="6">
        <v>-1.1564232570025174E-2</v>
      </c>
      <c r="L135" s="7">
        <f t="shared" si="9"/>
        <v>-5.2540811313153896E-4</v>
      </c>
    </row>
    <row r="136" spans="1:12" x14ac:dyDescent="0.25">
      <c r="A136" s="4" t="s">
        <v>28</v>
      </c>
      <c r="B136" s="4">
        <v>431015</v>
      </c>
      <c r="C136" s="4">
        <v>21510</v>
      </c>
      <c r="D136" s="1">
        <v>0.12405946805358904</v>
      </c>
      <c r="E136" s="3">
        <f t="shared" si="8"/>
        <v>5.7675252465638792E-4</v>
      </c>
      <c r="H136" s="5" t="s">
        <v>125</v>
      </c>
      <c r="I136" s="5">
        <v>1119924</v>
      </c>
      <c r="J136" s="5">
        <v>59.3</v>
      </c>
      <c r="K136" s="6">
        <v>-1.0171381548374603E-2</v>
      </c>
      <c r="L136" s="7">
        <f t="shared" si="9"/>
        <v>-1.7152414078203379E-2</v>
      </c>
    </row>
    <row r="137" spans="1:12" x14ac:dyDescent="0.25">
      <c r="A137" s="4" t="s">
        <v>9</v>
      </c>
      <c r="B137" s="4">
        <v>722314</v>
      </c>
      <c r="C137" s="4">
        <v>2088</v>
      </c>
      <c r="D137" s="1">
        <v>0.12280006850685532</v>
      </c>
      <c r="E137" s="3">
        <f t="shared" si="8"/>
        <v>5.8812293346195074E-3</v>
      </c>
      <c r="H137" s="5" t="s">
        <v>326</v>
      </c>
      <c r="I137" s="5">
        <v>290023</v>
      </c>
      <c r="J137" s="5">
        <v>39.9</v>
      </c>
      <c r="K137" s="6">
        <v>-9.8408080760189545E-3</v>
      </c>
      <c r="L137" s="7">
        <f t="shared" si="9"/>
        <v>-2.466367938851868E-2</v>
      </c>
    </row>
    <row r="138" spans="1:12" x14ac:dyDescent="0.25">
      <c r="A138" s="4" t="s">
        <v>223</v>
      </c>
      <c r="B138" s="4">
        <v>632018</v>
      </c>
      <c r="C138" s="4">
        <v>12750</v>
      </c>
      <c r="D138" s="1">
        <v>0.11690762121345255</v>
      </c>
      <c r="E138" s="3">
        <f t="shared" si="8"/>
        <v>9.1692251932119643E-4</v>
      </c>
      <c r="H138" s="5" t="s">
        <v>239</v>
      </c>
      <c r="I138" s="5">
        <v>365015</v>
      </c>
      <c r="J138" s="5">
        <v>390.5</v>
      </c>
      <c r="K138" s="6">
        <v>-9.7870731883070716E-3</v>
      </c>
      <c r="L138" s="7">
        <f t="shared" si="9"/>
        <v>-2.5062927498865741E-3</v>
      </c>
    </row>
    <row r="139" spans="1:12" x14ac:dyDescent="0.25">
      <c r="A139" s="4" t="s">
        <v>169</v>
      </c>
      <c r="B139" s="4">
        <v>1147685</v>
      </c>
      <c r="C139" s="4">
        <v>4157</v>
      </c>
      <c r="D139" s="1">
        <v>0.11674433112582808</v>
      </c>
      <c r="E139" s="3">
        <f t="shared" si="8"/>
        <v>2.8083793871981734E-3</v>
      </c>
      <c r="H139" s="5" t="s">
        <v>247</v>
      </c>
      <c r="I139" s="5">
        <v>312017</v>
      </c>
      <c r="J139" s="5">
        <v>844.2</v>
      </c>
      <c r="K139" s="6">
        <v>-9.2617525454360139E-3</v>
      </c>
      <c r="L139" s="7">
        <f t="shared" si="9"/>
        <v>-1.0971040684003806E-3</v>
      </c>
    </row>
    <row r="140" spans="1:12" x14ac:dyDescent="0.25">
      <c r="A140" s="4" t="s">
        <v>65</v>
      </c>
      <c r="B140" s="4">
        <v>313015</v>
      </c>
      <c r="C140" s="4">
        <v>820.9</v>
      </c>
      <c r="D140" s="1">
        <v>0.11585165643096312</v>
      </c>
      <c r="E140" s="3">
        <f t="shared" si="8"/>
        <v>1.4112761168347317E-2</v>
      </c>
      <c r="H140" s="5" t="s">
        <v>141</v>
      </c>
      <c r="I140" s="5">
        <v>351015</v>
      </c>
      <c r="J140" s="5">
        <v>1618</v>
      </c>
      <c r="K140" s="6">
        <v>-9.2522901713493477E-3</v>
      </c>
      <c r="L140" s="7">
        <f t="shared" si="9"/>
        <v>-5.7183499204878547E-4</v>
      </c>
    </row>
    <row r="141" spans="1:12" x14ac:dyDescent="0.25">
      <c r="A141" s="4" t="s">
        <v>240</v>
      </c>
      <c r="B141" s="4">
        <v>288019</v>
      </c>
      <c r="C141" s="4">
        <v>7823</v>
      </c>
      <c r="D141" s="1">
        <v>0.11420375952080578</v>
      </c>
      <c r="E141" s="3">
        <f t="shared" si="8"/>
        <v>1.4598460887230702E-3</v>
      </c>
      <c r="H141" s="5" t="s">
        <v>97</v>
      </c>
      <c r="I141" s="5">
        <v>1144781</v>
      </c>
      <c r="J141" s="5">
        <v>883</v>
      </c>
      <c r="K141" s="6">
        <v>-8.2644347816420161E-3</v>
      </c>
      <c r="L141" s="7">
        <f t="shared" si="9"/>
        <v>-9.3594957889490558E-4</v>
      </c>
    </row>
    <row r="142" spans="1:12" x14ac:dyDescent="0.25">
      <c r="A142" s="4" t="s">
        <v>316</v>
      </c>
      <c r="B142" s="4">
        <v>1090547</v>
      </c>
      <c r="C142" s="4">
        <v>859.8</v>
      </c>
      <c r="D142" s="1">
        <v>0.1035982489194829</v>
      </c>
      <c r="E142" s="3">
        <f t="shared" si="8"/>
        <v>1.2049110132528832E-2</v>
      </c>
      <c r="H142" s="5" t="s">
        <v>270</v>
      </c>
      <c r="I142" s="5">
        <v>1102219</v>
      </c>
      <c r="J142" s="5">
        <v>5081</v>
      </c>
      <c r="K142" s="6">
        <v>-8.1073398899031979E-3</v>
      </c>
      <c r="L142" s="7">
        <f t="shared" si="9"/>
        <v>-1.595618950974847E-4</v>
      </c>
    </row>
    <row r="143" spans="1:12" x14ac:dyDescent="0.25">
      <c r="A143" s="4" t="s">
        <v>238</v>
      </c>
      <c r="B143" s="4">
        <v>1090117</v>
      </c>
      <c r="C143" s="4">
        <v>506.4</v>
      </c>
      <c r="D143" s="1">
        <v>0.10311595050968106</v>
      </c>
      <c r="E143" s="3">
        <f t="shared" si="8"/>
        <v>2.0362549468736387E-2</v>
      </c>
      <c r="H143" s="5" t="s">
        <v>194</v>
      </c>
      <c r="I143" s="5">
        <v>1096171</v>
      </c>
      <c r="J143" s="5">
        <v>26.9</v>
      </c>
      <c r="K143" s="6">
        <v>-8.0145352743514753E-3</v>
      </c>
      <c r="L143" s="7">
        <f t="shared" si="9"/>
        <v>-2.9793811428815892E-2</v>
      </c>
    </row>
    <row r="144" spans="1:12" x14ac:dyDescent="0.25">
      <c r="A144" s="4" t="s">
        <v>110</v>
      </c>
      <c r="B144" s="4">
        <v>1095892</v>
      </c>
      <c r="C144" s="4">
        <v>1605</v>
      </c>
      <c r="D144" s="1">
        <v>0.10291240012104023</v>
      </c>
      <c r="E144" s="3">
        <f t="shared" si="8"/>
        <v>6.4119875464822571E-3</v>
      </c>
      <c r="H144" s="5" t="s">
        <v>49</v>
      </c>
      <c r="I144" s="5">
        <v>1094044</v>
      </c>
      <c r="J144" s="5">
        <v>2327</v>
      </c>
      <c r="K144" s="6">
        <v>-7.6194854537557088E-3</v>
      </c>
      <c r="L144" s="7">
        <f t="shared" si="9"/>
        <v>-3.2743813724777433E-4</v>
      </c>
    </row>
    <row r="145" spans="1:12" x14ac:dyDescent="0.25">
      <c r="A145" s="4" t="s">
        <v>30</v>
      </c>
      <c r="B145" s="4">
        <v>209015</v>
      </c>
      <c r="C145" s="4">
        <v>1711</v>
      </c>
      <c r="D145" s="1">
        <v>0.10230293066204169</v>
      </c>
      <c r="E145" s="3">
        <f t="shared" si="8"/>
        <v>5.9791309562853123E-3</v>
      </c>
      <c r="H145" s="5" t="s">
        <v>287</v>
      </c>
      <c r="I145" s="5">
        <v>1084367</v>
      </c>
      <c r="J145" s="5">
        <v>693.7</v>
      </c>
      <c r="K145" s="6">
        <v>-6.8593372255729146E-3</v>
      </c>
      <c r="L145" s="7">
        <f t="shared" si="9"/>
        <v>-9.8880455896971516E-4</v>
      </c>
    </row>
    <row r="146" spans="1:12" x14ac:dyDescent="0.25">
      <c r="A146" s="4" t="s">
        <v>154</v>
      </c>
      <c r="B146" s="4">
        <v>1161264</v>
      </c>
      <c r="C146" s="4">
        <v>16850</v>
      </c>
      <c r="D146" s="1">
        <v>0.10227100321124752</v>
      </c>
      <c r="E146" s="3">
        <f t="shared" si="8"/>
        <v>6.0694957395399118E-4</v>
      </c>
      <c r="H146" s="5" t="s">
        <v>127</v>
      </c>
      <c r="I146" s="5">
        <v>1094622</v>
      </c>
      <c r="J146" s="5">
        <v>457.5</v>
      </c>
      <c r="K146" s="6">
        <v>-6.7381952325176742E-3</v>
      </c>
      <c r="L146" s="7">
        <f t="shared" si="9"/>
        <v>-1.4728295590202567E-3</v>
      </c>
    </row>
    <row r="147" spans="1:12" x14ac:dyDescent="0.25">
      <c r="A147" s="4" t="s">
        <v>35</v>
      </c>
      <c r="B147" s="4">
        <v>1081074</v>
      </c>
      <c r="C147" s="4">
        <v>7062</v>
      </c>
      <c r="D147" s="1">
        <v>0.10194329746955441</v>
      </c>
      <c r="E147" s="3">
        <f t="shared" si="8"/>
        <v>1.4435471179489437E-3</v>
      </c>
      <c r="H147" s="5" t="s">
        <v>87</v>
      </c>
      <c r="I147" s="5">
        <v>530014</v>
      </c>
      <c r="J147" s="5">
        <v>1129</v>
      </c>
      <c r="K147" s="6">
        <v>-5.7787653917753257E-3</v>
      </c>
      <c r="L147" s="7">
        <f t="shared" si="9"/>
        <v>-5.1184813036096776E-4</v>
      </c>
    </row>
    <row r="148" spans="1:12" x14ac:dyDescent="0.25">
      <c r="A148" s="4" t="s">
        <v>119</v>
      </c>
      <c r="B148" s="4">
        <v>1129493</v>
      </c>
      <c r="C148" s="4">
        <v>801.9</v>
      </c>
      <c r="D148" s="1">
        <v>9.9463758227785193E-2</v>
      </c>
      <c r="E148" s="3">
        <f t="shared" si="8"/>
        <v>1.2403511438805985E-2</v>
      </c>
      <c r="H148" s="5" t="s">
        <v>53</v>
      </c>
      <c r="I148" s="5">
        <v>749077</v>
      </c>
      <c r="J148" s="5">
        <v>551.20000000000005</v>
      </c>
      <c r="K148" s="6">
        <v>-5.3618283852603921E-3</v>
      </c>
      <c r="L148" s="7">
        <f t="shared" si="9"/>
        <v>-9.727555125653831E-4</v>
      </c>
    </row>
    <row r="149" spans="1:12" x14ac:dyDescent="0.25">
      <c r="A149" s="4" t="s">
        <v>255</v>
      </c>
      <c r="B149" s="4">
        <v>199018</v>
      </c>
      <c r="C149" s="4">
        <v>69.400000000000006</v>
      </c>
      <c r="D149" s="1">
        <v>9.8945923848151471E-2</v>
      </c>
      <c r="E149" s="3">
        <f t="shared" si="8"/>
        <v>0.14257337730281192</v>
      </c>
      <c r="H149" s="5" t="s">
        <v>317</v>
      </c>
      <c r="I149" s="5">
        <v>634030</v>
      </c>
      <c r="J149" s="5">
        <v>471.1</v>
      </c>
      <c r="K149" s="6">
        <v>-4.8643130783566912E-3</v>
      </c>
      <c r="L149" s="7">
        <f t="shared" si="9"/>
        <v>-1.0325436379445322E-3</v>
      </c>
    </row>
    <row r="150" spans="1:12" x14ac:dyDescent="0.25">
      <c r="A150" s="4" t="s">
        <v>136</v>
      </c>
      <c r="B150" s="4">
        <v>1123777</v>
      </c>
      <c r="C150" s="4">
        <v>5651</v>
      </c>
      <c r="D150" s="1">
        <v>9.6547543836335237E-2</v>
      </c>
      <c r="E150" s="3">
        <f t="shared" si="8"/>
        <v>1.7085036955642406E-3</v>
      </c>
      <c r="H150" s="5" t="s">
        <v>313</v>
      </c>
      <c r="I150" s="5">
        <v>249011</v>
      </c>
      <c r="J150" s="5">
        <v>83.3</v>
      </c>
      <c r="K150" s="6">
        <v>-4.580859034346324E-3</v>
      </c>
      <c r="L150" s="7">
        <f t="shared" si="9"/>
        <v>-5.4992305334289606E-3</v>
      </c>
    </row>
    <row r="151" spans="1:12" x14ac:dyDescent="0.25">
      <c r="A151" s="4" t="s">
        <v>302</v>
      </c>
      <c r="B151" s="4">
        <v>1090943</v>
      </c>
      <c r="C151" s="4">
        <v>729.7</v>
      </c>
      <c r="D151" s="1">
        <v>9.6284810790272291E-2</v>
      </c>
      <c r="E151" s="3">
        <f t="shared" si="8"/>
        <v>1.3195122761446113E-2</v>
      </c>
      <c r="H151" s="5" t="s">
        <v>149</v>
      </c>
      <c r="I151" s="5">
        <v>462010</v>
      </c>
      <c r="J151" s="5">
        <v>317</v>
      </c>
      <c r="K151" s="6">
        <v>-3.9834222330798197E-3</v>
      </c>
      <c r="L151" s="7">
        <f t="shared" si="9"/>
        <v>-1.256600073526757E-3</v>
      </c>
    </row>
    <row r="152" spans="1:12" x14ac:dyDescent="0.25">
      <c r="A152" s="4" t="s">
        <v>150</v>
      </c>
      <c r="B152" s="4">
        <v>103010</v>
      </c>
      <c r="C152" s="4">
        <v>274.5</v>
      </c>
      <c r="D152" s="1">
        <v>9.0426090150105776E-2</v>
      </c>
      <c r="E152" s="3">
        <f t="shared" si="8"/>
        <v>3.2942109344300828E-2</v>
      </c>
      <c r="H152" s="5" t="s">
        <v>166</v>
      </c>
      <c r="I152" s="5">
        <v>765016</v>
      </c>
      <c r="J152" s="5">
        <v>249.1</v>
      </c>
      <c r="K152" s="6">
        <v>-3.8085314068342369E-3</v>
      </c>
      <c r="L152" s="7">
        <f t="shared" si="9"/>
        <v>-1.5289166627194849E-3</v>
      </c>
    </row>
    <row r="153" spans="1:12" x14ac:dyDescent="0.25">
      <c r="A153" s="4" t="s">
        <v>293</v>
      </c>
      <c r="B153" s="4">
        <v>621011</v>
      </c>
      <c r="C153" s="4">
        <v>9501</v>
      </c>
      <c r="D153" s="1">
        <v>8.3232010594179173E-2</v>
      </c>
      <c r="E153" s="3">
        <f t="shared" si="8"/>
        <v>8.7603421317944603E-4</v>
      </c>
      <c r="H153" s="5" t="s">
        <v>265</v>
      </c>
      <c r="I153" s="5">
        <v>1104363</v>
      </c>
      <c r="J153" s="5">
        <v>299.2</v>
      </c>
      <c r="K153" s="6">
        <v>-3.7915322111429506E-3</v>
      </c>
      <c r="L153" s="7">
        <f t="shared" si="9"/>
        <v>-1.2672233326012537E-3</v>
      </c>
    </row>
    <row r="154" spans="1:12" x14ac:dyDescent="0.25">
      <c r="A154" s="4" t="s">
        <v>274</v>
      </c>
      <c r="B154" s="4">
        <v>1102128</v>
      </c>
      <c r="C154" s="4">
        <v>6998</v>
      </c>
      <c r="D154" s="1">
        <v>8.2580610754692474E-2</v>
      </c>
      <c r="E154" s="3">
        <f t="shared" si="8"/>
        <v>1.1800601708301297E-3</v>
      </c>
      <c r="H154" s="5" t="s">
        <v>168</v>
      </c>
      <c r="I154" s="5">
        <v>1104280</v>
      </c>
      <c r="J154" s="5">
        <v>99.6</v>
      </c>
      <c r="K154" s="6">
        <v>-3.626119592109539E-3</v>
      </c>
      <c r="L154" s="7">
        <f t="shared" si="9"/>
        <v>-3.6406823213951198E-3</v>
      </c>
    </row>
    <row r="155" spans="1:12" x14ac:dyDescent="0.25">
      <c r="A155" s="4" t="s">
        <v>273</v>
      </c>
      <c r="B155" s="4">
        <v>1157833</v>
      </c>
      <c r="C155" s="4">
        <v>912.2</v>
      </c>
      <c r="D155" s="1">
        <v>7.9594357529137155E-2</v>
      </c>
      <c r="E155" s="3">
        <f t="shared" si="8"/>
        <v>8.7255379882851519E-3</v>
      </c>
      <c r="H155" s="5" t="s">
        <v>157</v>
      </c>
      <c r="I155" s="5">
        <v>1093558</v>
      </c>
      <c r="J155" s="5">
        <v>303.10000000000002</v>
      </c>
      <c r="K155" s="6">
        <v>-3.1947629092387991E-3</v>
      </c>
      <c r="L155" s="7">
        <f t="shared" si="9"/>
        <v>-1.0540293333021441E-3</v>
      </c>
    </row>
    <row r="156" spans="1:12" x14ac:dyDescent="0.25">
      <c r="A156" s="4" t="s">
        <v>108</v>
      </c>
      <c r="B156" s="4">
        <v>1147487</v>
      </c>
      <c r="C156" s="4">
        <v>34690</v>
      </c>
      <c r="D156" s="1">
        <v>7.6562491798354337E-2</v>
      </c>
      <c r="E156" s="3">
        <f t="shared" ref="E156:E187" si="10">D156/C156*100</f>
        <v>2.2070479042477468E-4</v>
      </c>
      <c r="H156" s="5" t="s">
        <v>31</v>
      </c>
      <c r="I156" s="5">
        <v>1122415</v>
      </c>
      <c r="J156" s="5">
        <v>67.8</v>
      </c>
      <c r="K156" s="6">
        <v>-1.8431579879163856E-3</v>
      </c>
      <c r="L156" s="7">
        <f t="shared" si="9"/>
        <v>-2.7185221060713654E-3</v>
      </c>
    </row>
    <row r="157" spans="1:12" x14ac:dyDescent="0.25">
      <c r="A157" s="4" t="s">
        <v>276</v>
      </c>
      <c r="B157" s="4">
        <v>730010</v>
      </c>
      <c r="C157" s="4">
        <v>1449</v>
      </c>
      <c r="D157" s="1">
        <v>6.4013971280218573E-2</v>
      </c>
      <c r="E157" s="3">
        <f t="shared" si="10"/>
        <v>4.4178034009812687E-3</v>
      </c>
      <c r="H157" s="5" t="s">
        <v>248</v>
      </c>
      <c r="I157" s="5">
        <v>1096890</v>
      </c>
      <c r="J157" s="5">
        <v>220.8</v>
      </c>
      <c r="K157" s="6">
        <v>-1.8293086171598666E-3</v>
      </c>
      <c r="L157" s="7">
        <f t="shared" si="9"/>
        <v>-8.2849122153979464E-4</v>
      </c>
    </row>
    <row r="158" spans="1:12" x14ac:dyDescent="0.25">
      <c r="A158" s="4" t="s">
        <v>205</v>
      </c>
      <c r="B158" s="4">
        <v>1094168</v>
      </c>
      <c r="C158" s="4">
        <v>806</v>
      </c>
      <c r="D158" s="1">
        <v>5.0574625587344754E-2</v>
      </c>
      <c r="E158" s="3">
        <f t="shared" si="10"/>
        <v>6.274767442598605E-3</v>
      </c>
      <c r="H158" s="5" t="s">
        <v>84</v>
      </c>
      <c r="I158" s="5">
        <v>1096049</v>
      </c>
      <c r="J158" s="5">
        <v>280.89999999999998</v>
      </c>
      <c r="K158" s="6">
        <v>-1.6018088082193904E-3</v>
      </c>
      <c r="L158" s="7">
        <f t="shared" si="9"/>
        <v>-5.7024165475948402E-4</v>
      </c>
    </row>
    <row r="159" spans="1:12" x14ac:dyDescent="0.25">
      <c r="A159" s="4" t="s">
        <v>188</v>
      </c>
      <c r="B159" s="4">
        <v>1082312</v>
      </c>
      <c r="C159" s="4">
        <v>3769</v>
      </c>
      <c r="D159" s="1">
        <v>4.7273263791281966E-2</v>
      </c>
      <c r="E159" s="3">
        <f t="shared" si="10"/>
        <v>1.2542654229578661E-3</v>
      </c>
      <c r="H159" s="5" t="s">
        <v>45</v>
      </c>
      <c r="I159" s="5">
        <v>1101450</v>
      </c>
      <c r="J159" s="5">
        <v>48</v>
      </c>
      <c r="K159" s="6">
        <v>-1.5515742287140893E-3</v>
      </c>
      <c r="L159" s="7">
        <f t="shared" si="9"/>
        <v>-3.2324463098210195E-3</v>
      </c>
    </row>
    <row r="160" spans="1:12" x14ac:dyDescent="0.25">
      <c r="A160" s="4" t="s">
        <v>228</v>
      </c>
      <c r="B160" s="4">
        <v>1081686</v>
      </c>
      <c r="C160" s="4">
        <v>5355</v>
      </c>
      <c r="D160" s="1">
        <v>4.6795465262984615E-2</v>
      </c>
      <c r="E160" s="3">
        <f t="shared" si="10"/>
        <v>8.7386489753472668E-4</v>
      </c>
      <c r="H160" s="5" t="s">
        <v>290</v>
      </c>
      <c r="I160" s="5">
        <v>1097146</v>
      </c>
      <c r="J160" s="5">
        <v>39.9</v>
      </c>
      <c r="K160" s="6">
        <v>-1.4765136357905162E-3</v>
      </c>
      <c r="L160" s="7">
        <f t="shared" si="9"/>
        <v>-3.7005354280464065E-3</v>
      </c>
    </row>
    <row r="161" spans="1:12" x14ac:dyDescent="0.25">
      <c r="A161" s="4" t="s">
        <v>23</v>
      </c>
      <c r="B161" s="4">
        <v>715011</v>
      </c>
      <c r="C161" s="4">
        <v>917.4</v>
      </c>
      <c r="D161" s="1">
        <v>4.4914644516209051E-2</v>
      </c>
      <c r="E161" s="3">
        <f t="shared" si="10"/>
        <v>4.8958627115989811E-3</v>
      </c>
      <c r="H161" s="5" t="s">
        <v>308</v>
      </c>
      <c r="I161" s="5">
        <v>1081009</v>
      </c>
      <c r="J161" s="5">
        <v>2017</v>
      </c>
      <c r="K161" s="6">
        <v>-1.1660643816967242E-3</v>
      </c>
      <c r="L161" s="7">
        <f t="shared" si="9"/>
        <v>-5.7811818626510864E-5</v>
      </c>
    </row>
    <row r="162" spans="1:12" x14ac:dyDescent="0.25">
      <c r="A162" s="4" t="s">
        <v>90</v>
      </c>
      <c r="B162" s="4">
        <v>1121607</v>
      </c>
      <c r="C162" s="4">
        <v>33450</v>
      </c>
      <c r="D162" s="1">
        <v>3.4737867519650051E-2</v>
      </c>
      <c r="E162" s="3">
        <f t="shared" si="10"/>
        <v>1.0385012711405098E-4</v>
      </c>
    </row>
    <row r="163" spans="1:12" x14ac:dyDescent="0.25">
      <c r="A163" s="4" t="s">
        <v>237</v>
      </c>
      <c r="B163" s="4">
        <v>813014</v>
      </c>
      <c r="C163" s="4">
        <v>21280</v>
      </c>
      <c r="D163" s="1">
        <v>2.516180196726947E-2</v>
      </c>
      <c r="E163" s="3">
        <f t="shared" si="10"/>
        <v>1.1824155059807082E-4</v>
      </c>
    </row>
    <row r="164" spans="1:12" x14ac:dyDescent="0.25">
      <c r="A164" s="4" t="s">
        <v>85</v>
      </c>
      <c r="B164" s="4">
        <v>1101518</v>
      </c>
      <c r="C164" s="4">
        <v>46.7</v>
      </c>
      <c r="D164" s="1">
        <v>2.0570212207675131E-2</v>
      </c>
      <c r="E164" s="3">
        <f t="shared" si="10"/>
        <v>4.4047563613865373E-2</v>
      </c>
    </row>
    <row r="344" spans="5:12" x14ac:dyDescent="0.25">
      <c r="E344" s="2"/>
      <c r="L344" s="8"/>
    </row>
    <row r="345" spans="5:12" x14ac:dyDescent="0.25">
      <c r="E345" s="2"/>
      <c r="L345" s="8"/>
    </row>
    <row r="346" spans="5:12" x14ac:dyDescent="0.25">
      <c r="E346" s="2"/>
      <c r="L346" s="8"/>
    </row>
    <row r="347" spans="5:12" x14ac:dyDescent="0.25">
      <c r="E347" s="2"/>
      <c r="L347" s="8"/>
    </row>
    <row r="348" spans="5:12" x14ac:dyDescent="0.25">
      <c r="E348" s="2"/>
      <c r="L348" s="8"/>
    </row>
  </sheetData>
  <sortState ref="A2:E348">
    <sortCondition descending="1" ref="D2:D348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Uri Tal</dc:creator>
  <cp:keywords/>
  <dc:description/>
  <cp:lastModifiedBy>uri</cp:lastModifiedBy>
  <dcterms:created xsi:type="dcterms:W3CDTF">2020-02-16T06:54:28Z</dcterms:created>
  <dcterms:modified xsi:type="dcterms:W3CDTF">2020-02-16T06:54:28Z</dcterms:modified>
  <cp:category/>
  <cp:contentStatus/>
</cp:coreProperties>
</file>