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28" i="1" l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E101" i="1"/>
  <c r="M100" i="1"/>
  <c r="E100" i="1"/>
  <c r="M99" i="1"/>
  <c r="E99" i="1"/>
  <c r="M98" i="1"/>
  <c r="E98" i="1"/>
  <c r="M97" i="1"/>
  <c r="E97" i="1"/>
  <c r="M96" i="1"/>
  <c r="E96" i="1"/>
  <c r="M95" i="1"/>
  <c r="E95" i="1"/>
  <c r="M94" i="1"/>
  <c r="E94" i="1"/>
  <c r="M93" i="1"/>
  <c r="E93" i="1"/>
  <c r="M92" i="1"/>
  <c r="E92" i="1"/>
  <c r="M91" i="1"/>
  <c r="E91" i="1"/>
  <c r="M90" i="1"/>
  <c r="E90" i="1"/>
  <c r="M89" i="1"/>
  <c r="E89" i="1"/>
  <c r="M88" i="1"/>
  <c r="E88" i="1"/>
  <c r="M87" i="1"/>
  <c r="E87" i="1"/>
  <c r="M86" i="1"/>
  <c r="E86" i="1"/>
  <c r="M85" i="1"/>
  <c r="E85" i="1"/>
  <c r="M84" i="1"/>
  <c r="E84" i="1"/>
  <c r="M83" i="1"/>
  <c r="E83" i="1"/>
  <c r="M82" i="1"/>
  <c r="E82" i="1"/>
  <c r="M81" i="1"/>
  <c r="E81" i="1"/>
  <c r="M80" i="1"/>
  <c r="E80" i="1"/>
  <c r="M79" i="1"/>
  <c r="E79" i="1"/>
  <c r="M78" i="1"/>
  <c r="E78" i="1"/>
  <c r="M77" i="1"/>
  <c r="E77" i="1"/>
  <c r="M76" i="1"/>
  <c r="E76" i="1"/>
  <c r="M75" i="1"/>
  <c r="E75" i="1"/>
  <c r="M74" i="1"/>
  <c r="E74" i="1"/>
  <c r="M73" i="1"/>
  <c r="E73" i="1"/>
  <c r="M72" i="1"/>
  <c r="E72" i="1"/>
  <c r="M71" i="1"/>
  <c r="E71" i="1"/>
  <c r="M70" i="1"/>
  <c r="E70" i="1"/>
  <c r="M69" i="1"/>
  <c r="E69" i="1"/>
  <c r="M68" i="1"/>
  <c r="E68" i="1"/>
  <c r="M67" i="1"/>
  <c r="E67" i="1"/>
  <c r="M66" i="1"/>
  <c r="E66" i="1"/>
  <c r="M65" i="1"/>
  <c r="E65" i="1"/>
  <c r="M64" i="1"/>
  <c r="E64" i="1"/>
  <c r="M63" i="1"/>
  <c r="E63" i="1"/>
  <c r="M62" i="1"/>
  <c r="E62" i="1"/>
  <c r="M61" i="1"/>
  <c r="E61" i="1"/>
  <c r="M60" i="1"/>
  <c r="E60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M43" i="1"/>
  <c r="E43" i="1"/>
  <c r="M42" i="1"/>
  <c r="E42" i="1"/>
  <c r="M41" i="1"/>
  <c r="E41" i="1"/>
  <c r="M40" i="1"/>
  <c r="E40" i="1"/>
  <c r="M39" i="1"/>
  <c r="E39" i="1"/>
  <c r="M38" i="1"/>
  <c r="E38" i="1"/>
  <c r="M37" i="1"/>
  <c r="E37" i="1"/>
  <c r="M36" i="1"/>
  <c r="E36" i="1"/>
  <c r="M35" i="1"/>
  <c r="E35" i="1"/>
  <c r="M34" i="1"/>
  <c r="E34" i="1"/>
  <c r="M33" i="1"/>
  <c r="E33" i="1"/>
  <c r="M32" i="1"/>
  <c r="E32" i="1"/>
  <c r="M31" i="1"/>
  <c r="E31" i="1"/>
  <c r="M30" i="1"/>
  <c r="E30" i="1"/>
  <c r="M29" i="1"/>
  <c r="E29" i="1"/>
  <c r="M28" i="1"/>
  <c r="E28" i="1"/>
  <c r="M27" i="1"/>
  <c r="E27" i="1"/>
  <c r="M26" i="1"/>
  <c r="E26" i="1"/>
  <c r="M25" i="1"/>
  <c r="E25" i="1"/>
  <c r="M24" i="1"/>
  <c r="E24" i="1"/>
  <c r="M23" i="1"/>
  <c r="E23" i="1"/>
  <c r="M22" i="1"/>
  <c r="E22" i="1"/>
  <c r="M21" i="1"/>
  <c r="E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M10" i="1"/>
  <c r="E10" i="1"/>
  <c r="M9" i="1"/>
  <c r="E9" i="1"/>
  <c r="M8" i="1"/>
  <c r="E8" i="1"/>
  <c r="M7" i="1"/>
  <c r="E7" i="1"/>
  <c r="M6" i="1"/>
  <c r="E6" i="1"/>
  <c r="M5" i="1"/>
  <c r="E5" i="1"/>
  <c r="M4" i="1"/>
  <c r="E4" i="1"/>
  <c r="M3" i="1"/>
  <c r="E3" i="1"/>
  <c r="M2" i="1"/>
  <c r="E2" i="1"/>
  <c r="N1" i="1"/>
  <c r="F1" i="1"/>
</calcChain>
</file>

<file path=xl/sharedStrings.xml><?xml version="1.0" encoding="utf-8"?>
<sst xmlns="http://schemas.openxmlformats.org/spreadsheetml/2006/main" count="357" uniqueCount="345">
  <si>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</si>
  <si>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</si>
  <si>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</si>
  <si>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</si>
  <si>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</si>
  <si>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</si>
  <si>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</si>
  <si>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</si>
  <si>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</si>
  <si>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</si>
  <si>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</si>
  <si>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</si>
  <si>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</si>
  <si>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</si>
  <si>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אוגווינד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</si>
  <si>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</si>
  <si>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</si>
  <si>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</si>
  <si>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</si>
  <si>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</si>
  <si>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</si>
  <si>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</si>
  <si>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</si>
  <si>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</si>
  <si>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</si>
  <si>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</si>
  <si>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</si>
  <si>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</si>
  <si>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</si>
  <si>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אייאיאס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</si>
  <si>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</si>
  <si>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</si>
  <si>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</si>
  <si>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</si>
  <si>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</si>
  <si>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</si>
  <si>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</si>
  <si>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</si>
  <si>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</si>
  <si>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</si>
  <si>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</si>
  <si>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</si>
  <si>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</si>
  <si>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</si>
  <si>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</si>
  <si>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</si>
  <si>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</si>
  <si>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אלמוגים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</si>
  <si>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</si>
  <si>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</si>
  <si>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</si>
  <si>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</si>
  <si>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</si>
  <si>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</si>
  <si>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</si>
  <si>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</si>
  <si>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</si>
  <si>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</si>
  <si>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</si>
  <si>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</si>
  <si>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</si>
  <si>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</si>
  <si>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</si>
  <si>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</si>
  <si>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</si>
  <si>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</si>
  <si>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</si>
  <si>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</si>
  <si>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</si>
  <si>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</si>
  <si>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</si>
  <si>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</si>
  <si>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</si>
  <si>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</si>
  <si>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</si>
  <si>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</si>
  <si>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</si>
  <si>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</si>
  <si>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</si>
  <si>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</si>
  <si>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</si>
  <si>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</si>
  <si>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</si>
  <si>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</si>
  <si>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</si>
  <si>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</si>
  <si>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</si>
  <si>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</si>
  <si>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ביומיקס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</si>
  <si>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</si>
  <si>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</si>
  <si>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</si>
  <si>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</si>
  <si>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</si>
  <si>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</si>
  <si>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</si>
  <si>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</si>
  <si>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</si>
  <si>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</si>
  <si>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</si>
  <si>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</si>
  <si>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</si>
  <si>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</si>
  <si>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</si>
  <si>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גולד</t>
  </si>
  <si>
    <t>גולן פלסטיק</t>
  </si>
  <si>
    <t>גולף</t>
  </si>
  <si>
    <t>גזית גלוב</t>
  </si>
  <si>
    <t>גיבוי אחזקות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</si>
  <si>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</si>
  <si>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</si>
  <si>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</si>
  <si>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</si>
  <si>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</si>
  <si>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</si>
  <si>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</si>
  <si>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</si>
  <si>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</si>
  <si>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</si>
  <si>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</si>
  <si>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</si>
  <si>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</si>
  <si>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</si>
  <si>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</si>
  <si>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</si>
  <si>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</si>
  <si>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</si>
  <si>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</si>
  <si>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</si>
  <si>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</si>
  <si>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</si>
  <si>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</si>
  <si>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</si>
  <si>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</si>
  <si>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</si>
  <si>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</si>
  <si>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</si>
  <si>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</si>
  <si>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</si>
  <si>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</si>
  <si>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</si>
  <si>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</si>
  <si>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</si>
  <si>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</si>
  <si>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</si>
  <si>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</si>
  <si>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</si>
  <si>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</si>
  <si>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</si>
  <si>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</si>
  <si>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</si>
  <si>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</si>
  <si>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</si>
  <si>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</si>
  <si>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</si>
  <si>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</si>
  <si>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</si>
  <si>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יוחננוף</t>
  </si>
  <si>
    <t>יוטרון</t>
  </si>
  <si>
    <t>יונט קרדיט</t>
  </si>
  <si>
    <t>יוניבו</t>
  </si>
  <si>
    <t>יוניטרוניקס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</si>
  <si>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</si>
  <si>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</si>
  <si>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</si>
  <si>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</si>
  <si>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</si>
  <si>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</si>
  <si>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</si>
  <si>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</si>
  <si>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</si>
  <si>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</si>
  <si>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</si>
  <si>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</si>
  <si>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</si>
  <si>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</si>
  <si>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</si>
  <si>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</si>
  <si>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</si>
  <si>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</si>
  <si>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</si>
  <si>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</si>
  <si>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</si>
  <si>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</si>
  <si>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</si>
  <si>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</si>
  <si>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</si>
  <si>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</si>
  <si>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</si>
  <si>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</si>
  <si>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</si>
  <si>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</si>
  <si>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</si>
  <si>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</si>
  <si>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</si>
  <si>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</si>
  <si>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</si>
  <si>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</si>
  <si>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</si>
  <si>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</si>
  <si>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</si>
  <si>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</si>
  <si>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</si>
  <si>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</si>
  <si>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</si>
  <si>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מיט-טק</t>
  </si>
  <si>
    <t>מיטב דש</t>
  </si>
  <si>
    <t>מיטרוניקס</t>
  </si>
  <si>
    <t>מיי סייז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</si>
  <si>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</si>
  <si>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</si>
  <si>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</si>
  <si>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</si>
  <si>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</si>
  <si>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</si>
  <si>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</si>
  <si>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</si>
  <si>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</si>
  <si>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</si>
  <si>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</si>
  <si>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</si>
  <si>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</si>
  <si>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</si>
  <si>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</si>
  <si>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</si>
  <si>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</si>
  <si>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</si>
  <si>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</si>
  <si>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</si>
  <si>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</si>
  <si>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</si>
  <si>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</si>
  <si>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</si>
  <si>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</si>
  <si>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</si>
  <si>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</si>
  <si>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</si>
  <si>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</si>
  <si>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</si>
  <si>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</si>
  <si>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</si>
  <si>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</si>
  <si>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</si>
  <si>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</si>
  <si>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</si>
  <si>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</si>
  <si>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</si>
  <si>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</si>
  <si>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</si>
  <si>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</si>
  <si>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</si>
  <si>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</si>
  <si>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</si>
  <si>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</si>
  <si>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</si>
  <si>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</si>
  <si>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</si>
  <si>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</si>
  <si>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</si>
  <si>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</si>
  <si>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</si>
  <si>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</si>
  <si>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</si>
  <si>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</si>
  <si>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</si>
  <si>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</si>
  <si>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</si>
  <si>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</si>
  <si>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</si>
  <si>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</si>
  <si>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</si>
  <si>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</si>
  <si>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</si>
  <si>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</si>
  <si>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</si>
  <si>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</si>
  <si>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</si>
  <si>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</si>
  <si>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</si>
  <si>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</si>
  <si>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</si>
  <si>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</si>
  <si>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</si>
  <si>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</si>
  <si>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</si>
  <si>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</si>
  <si>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</si>
  <si>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</si>
  <si>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</si>
  <si>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</si>
  <si>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קנביט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</si>
  <si>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</si>
  <si>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</si>
  <si>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</si>
  <si>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</si>
  <si>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</si>
  <si>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</si>
  <si>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</si>
  <si>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</si>
  <si>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</si>
  <si>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</si>
  <si>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</si>
  <si>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רוטשטיין</t>
  </si>
  <si>
    <t>ריט 1</t>
  </si>
  <si>
    <t>ריט אזורים ליוי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</si>
  <si>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</si>
  <si>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</si>
  <si>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</si>
  <si>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</si>
  <si>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</si>
  <si>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</si>
  <si>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</si>
  <si>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</si>
  <si>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</si>
  <si>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</si>
  <si>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</si>
  <si>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</si>
  <si>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</si>
  <si>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</si>
  <si>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</si>
  <si>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</si>
  <si>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</si>
  <si>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</si>
  <si>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</si>
  <si>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</si>
  <si>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</si>
  <si>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</si>
  <si>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</si>
  <si>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</si>
  <si>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</si>
  <si>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</si>
  <si>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</si>
  <si>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</si>
  <si>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היצע (במיליוני מניות)</t>
  </si>
  <si>
    <t>נכנסות למדד מומנטום חיובי:</t>
  </si>
  <si>
    <t>אורמת</t>
  </si>
  <si>
    <t>ביקוש (במיליוני שקלים)</t>
  </si>
  <si>
    <t>יוצאות ממדד מומנטום חיובי</t>
  </si>
  <si>
    <t>היצע (במיליוני שקלים)</t>
  </si>
  <si>
    <t>נכנסות למדד מומנטום שלילי</t>
  </si>
  <si>
    <t>בז"ן</t>
  </si>
  <si>
    <t>פתאל</t>
  </si>
  <si>
    <t>נכנסות ממדד מומנטום שלילי</t>
  </si>
  <si>
    <t>עדכון הרכב מדדי סמארט ביתא</t>
  </si>
  <si>
    <t>ביקושים והיצעים שקרנות הסל יזרימו למניות בשלב הנעילה של ה 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</si>
</sst>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2" borderId="0" xfId="0" applyNumberFormat="1" applyFill="1"/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"/>
  <sheetViews>
    <sheetView tabSelected="1" workbookViewId="0">
      <selection activeCell="G2" sqref="G2"/>
    </sheetView>
  </sheetViews>
  <sheetFormatPr defaultRowHeight="15" x14ac:dyDescent="0.25"/>
  <cols>
    <col min="1" max="3" width="9" style="4"/>
    <col min="4" max="4" width="9" style="1"/>
    <col min="5" max="5" width="12.25" style="3" bestFit="1" customWidth="1"/>
    <col min="6" max="6" width="9" style="4"/>
    <col min="9" max="11" width="9" style="5"/>
    <col min="12" max="12" width="9" style="6"/>
    <col min="13" max="13" width="12.25" style="7" bestFit="1" customWidth="1"/>
    <col min="14" max="14" width="9" style="5"/>
    <col min="17" max="17" width="9.75" customWidth="1"/>
    <col min="18" max="18" width="25.75" customWidth="1"/>
  </cols>
  <sheetData>
    <row r="1" spans="1:18" x14ac:dyDescent="0.25">
      <c r="A1" s="4" t="s">
        <v>0</v>
      </c>
      <c r="B1" s="4" t="s">
        <v>1</v>
      </c>
      <c r="C1" s="4" t="s">
        <v>2</v>
      </c>
      <c r="D1" s="1" t="s">
        <v>331</v>
      </c>
      <c r="E1" s="3" t="s">
        <v>3</v>
      </c>
      <c r="F1" s="1">
        <f>SUM(D:D)</f>
        <v>511.28741611409794</v>
      </c>
      <c r="G1" t="s">
        <v>344</v>
      </c>
      <c r="I1" s="5" t="s">
        <v>0</v>
      </c>
      <c r="J1" s="5" t="s">
        <v>1</v>
      </c>
      <c r="K1" s="5" t="s">
        <v>2</v>
      </c>
      <c r="L1" s="6" t="s">
        <v>332</v>
      </c>
      <c r="M1" s="7" t="s">
        <v>333</v>
      </c>
      <c r="N1" s="6">
        <f>SUM(L:L)</f>
        <v>-511.28628931409628</v>
      </c>
      <c r="R1" s="9" t="s">
        <v>343</v>
      </c>
    </row>
    <row r="2" spans="1:18" x14ac:dyDescent="0.25">
      <c r="A2" s="4" t="s">
        <v>254</v>
      </c>
      <c r="B2" s="4">
        <v>662577</v>
      </c>
      <c r="C2" s="4">
        <v>1987</v>
      </c>
      <c r="D2" s="1">
        <v>163.07921027142871</v>
      </c>
      <c r="E2" s="3">
        <f t="shared" ref="E2:E33" si="0">D2/C2*100</f>
        <v>8.2073080156733127</v>
      </c>
      <c r="I2" s="5" t="s">
        <v>151</v>
      </c>
      <c r="J2" s="5">
        <v>629014</v>
      </c>
      <c r="K2" s="5">
        <v>3680</v>
      </c>
      <c r="L2" s="6">
        <v>-135.17973649999993</v>
      </c>
      <c r="M2" s="7">
        <f t="shared" ref="M2:M65" si="1">L2/K2*100</f>
        <v>-3.6733624048913027</v>
      </c>
      <c r="Q2" t="s">
        <v>336</v>
      </c>
      <c r="R2" t="s">
        <v>334</v>
      </c>
    </row>
    <row r="3" spans="1:18" x14ac:dyDescent="0.25">
      <c r="A3" s="4" t="s">
        <v>117</v>
      </c>
      <c r="B3" s="4">
        <v>691212</v>
      </c>
      <c r="C3" s="4">
        <v>998.5</v>
      </c>
      <c r="D3" s="1">
        <v>38.996095070822498</v>
      </c>
      <c r="E3" s="3">
        <f t="shared" si="0"/>
        <v>3.9054677086452174</v>
      </c>
      <c r="I3" s="5" t="s">
        <v>225</v>
      </c>
      <c r="J3" s="5">
        <v>273011</v>
      </c>
      <c r="K3" s="5">
        <v>57480</v>
      </c>
      <c r="L3" s="6">
        <v>-108.47797290000001</v>
      </c>
      <c r="M3" s="7">
        <f t="shared" si="1"/>
        <v>-0.18872298695198331</v>
      </c>
      <c r="Q3">
        <v>18</v>
      </c>
      <c r="R3" s="9" t="s">
        <v>335</v>
      </c>
    </row>
    <row r="4" spans="1:18" x14ac:dyDescent="0.25">
      <c r="A4" s="4" t="s">
        <v>202</v>
      </c>
      <c r="B4" s="4">
        <v>695437</v>
      </c>
      <c r="C4" s="4">
        <v>6431</v>
      </c>
      <c r="D4" s="1">
        <v>31.20619563706282</v>
      </c>
      <c r="E4" s="3">
        <f t="shared" si="0"/>
        <v>0.48524639460523739</v>
      </c>
      <c r="I4" s="5" t="s">
        <v>272</v>
      </c>
      <c r="J4" s="5">
        <v>1130699</v>
      </c>
      <c r="K4" s="5">
        <v>18000</v>
      </c>
      <c r="L4" s="6">
        <v>-52.177868199999907</v>
      </c>
      <c r="M4" s="7">
        <f t="shared" si="1"/>
        <v>-0.28987704555555505</v>
      </c>
      <c r="Q4">
        <v>18</v>
      </c>
      <c r="R4" s="9" t="s">
        <v>151</v>
      </c>
    </row>
    <row r="5" spans="1:18" x14ac:dyDescent="0.25">
      <c r="A5" s="4" t="s">
        <v>23</v>
      </c>
      <c r="B5" s="4">
        <v>1134402</v>
      </c>
      <c r="C5" s="4">
        <v>21360</v>
      </c>
      <c r="D5" s="1">
        <v>29.409127600000012</v>
      </c>
      <c r="E5" s="3">
        <f t="shared" si="0"/>
        <v>0.13768318164794013</v>
      </c>
      <c r="I5" s="5" t="s">
        <v>107</v>
      </c>
      <c r="J5" s="5">
        <v>126011</v>
      </c>
      <c r="K5" s="5">
        <v>2740</v>
      </c>
      <c r="L5" s="6">
        <v>-39.612801939879716</v>
      </c>
      <c r="M5" s="7">
        <f t="shared" si="1"/>
        <v>-1.4457226985357561</v>
      </c>
      <c r="Q5">
        <v>18</v>
      </c>
      <c r="R5" s="9" t="s">
        <v>225</v>
      </c>
    </row>
    <row r="6" spans="1:18" x14ac:dyDescent="0.25">
      <c r="A6" s="4" t="s">
        <v>39</v>
      </c>
      <c r="B6" s="4">
        <v>1081124</v>
      </c>
      <c r="C6" s="4">
        <v>42550</v>
      </c>
      <c r="D6" s="1">
        <v>17.876924969904568</v>
      </c>
      <c r="E6" s="3">
        <f t="shared" si="0"/>
        <v>4.2013924723630004E-2</v>
      </c>
      <c r="I6" s="5" t="s">
        <v>28</v>
      </c>
      <c r="J6" s="5">
        <v>1155019</v>
      </c>
      <c r="K6" s="5">
        <v>41900</v>
      </c>
      <c r="L6" s="6">
        <v>-34.937187300000026</v>
      </c>
      <c r="M6" s="7">
        <f t="shared" si="1"/>
        <v>-8.3382308591885501E-2</v>
      </c>
    </row>
    <row r="7" spans="1:18" x14ac:dyDescent="0.25">
      <c r="A7" s="4" t="s">
        <v>103</v>
      </c>
      <c r="B7" s="4">
        <v>759019</v>
      </c>
      <c r="C7" s="4">
        <v>184000</v>
      </c>
      <c r="D7" s="1">
        <v>17.814087162178478</v>
      </c>
      <c r="E7" s="3">
        <f t="shared" si="0"/>
        <v>9.6815691098796064E-3</v>
      </c>
      <c r="I7" s="5" t="s">
        <v>177</v>
      </c>
      <c r="J7" s="5">
        <v>604611</v>
      </c>
      <c r="K7" s="5">
        <v>1822</v>
      </c>
      <c r="L7" s="6">
        <v>-23.211535728571207</v>
      </c>
      <c r="M7" s="7">
        <f t="shared" si="1"/>
        <v>-1.2739591508546217</v>
      </c>
      <c r="Q7" t="s">
        <v>338</v>
      </c>
      <c r="R7" s="10" t="s">
        <v>337</v>
      </c>
    </row>
    <row r="8" spans="1:18" x14ac:dyDescent="0.25">
      <c r="A8" s="4" t="s">
        <v>246</v>
      </c>
      <c r="B8" s="4">
        <v>1119478</v>
      </c>
      <c r="C8" s="4">
        <v>17670</v>
      </c>
      <c r="D8" s="1">
        <v>14.947168120488342</v>
      </c>
      <c r="E8" s="3">
        <f t="shared" si="0"/>
        <v>8.4590651502480727E-2</v>
      </c>
      <c r="I8" s="5" t="s">
        <v>203</v>
      </c>
      <c r="J8" s="5">
        <v>445015</v>
      </c>
      <c r="K8" s="5">
        <v>6252</v>
      </c>
      <c r="L8" s="6">
        <v>-11.139986588842572</v>
      </c>
      <c r="M8" s="7">
        <f t="shared" si="1"/>
        <v>-0.17818276693606161</v>
      </c>
      <c r="Q8">
        <v>-18</v>
      </c>
      <c r="R8" s="9" t="s">
        <v>318</v>
      </c>
    </row>
    <row r="9" spans="1:18" x14ac:dyDescent="0.25">
      <c r="A9" s="4" t="s">
        <v>89</v>
      </c>
      <c r="B9" s="4">
        <v>593038</v>
      </c>
      <c r="C9" s="4">
        <v>8020</v>
      </c>
      <c r="D9" s="1">
        <v>14.313981579202229</v>
      </c>
      <c r="E9" s="3">
        <f t="shared" si="0"/>
        <v>0.17847857330676095</v>
      </c>
      <c r="I9" s="5" t="s">
        <v>263</v>
      </c>
      <c r="J9" s="5">
        <v>1121730</v>
      </c>
      <c r="K9" s="5">
        <v>3420</v>
      </c>
      <c r="L9" s="6">
        <v>-8.2927353462731421</v>
      </c>
      <c r="M9" s="7">
        <f t="shared" si="1"/>
        <v>-0.24247764170389302</v>
      </c>
      <c r="Q9">
        <v>-16</v>
      </c>
      <c r="R9" s="9" t="s">
        <v>107</v>
      </c>
    </row>
    <row r="10" spans="1:18" x14ac:dyDescent="0.25">
      <c r="A10" s="4" t="s">
        <v>44</v>
      </c>
      <c r="B10" s="4">
        <v>390013</v>
      </c>
      <c r="C10" s="4">
        <v>3883</v>
      </c>
      <c r="D10" s="1">
        <v>11.342081975929663</v>
      </c>
      <c r="E10" s="3">
        <f t="shared" si="0"/>
        <v>0.29209585310145925</v>
      </c>
      <c r="I10" s="5" t="s">
        <v>173</v>
      </c>
      <c r="J10" s="5">
        <v>224014</v>
      </c>
      <c r="K10" s="5">
        <v>3037</v>
      </c>
      <c r="L10" s="6">
        <v>-7.8515233509965094</v>
      </c>
      <c r="M10" s="7">
        <f t="shared" si="1"/>
        <v>-0.25852892166600294</v>
      </c>
      <c r="Q10">
        <v>-15.5</v>
      </c>
      <c r="R10" s="9" t="s">
        <v>190</v>
      </c>
    </row>
    <row r="11" spans="1:18" x14ac:dyDescent="0.25">
      <c r="A11" s="4" t="s">
        <v>303</v>
      </c>
      <c r="B11" s="4">
        <v>1098920</v>
      </c>
      <c r="C11" s="4">
        <v>1596</v>
      </c>
      <c r="D11" s="1">
        <v>10.731964263862869</v>
      </c>
      <c r="E11" s="3">
        <f t="shared" si="0"/>
        <v>0.67242883858789904</v>
      </c>
      <c r="I11" s="5" t="s">
        <v>115</v>
      </c>
      <c r="J11" s="5">
        <v>1093202</v>
      </c>
      <c r="K11" s="5">
        <v>7774</v>
      </c>
      <c r="L11" s="6">
        <v>-7.6833847160476623</v>
      </c>
      <c r="M11" s="7">
        <f t="shared" si="1"/>
        <v>-9.8834380190991292E-2</v>
      </c>
    </row>
    <row r="12" spans="1:18" x14ac:dyDescent="0.25">
      <c r="A12" s="4" t="s">
        <v>170</v>
      </c>
      <c r="B12" s="4">
        <v>281014</v>
      </c>
      <c r="C12" s="4">
        <v>1094</v>
      </c>
      <c r="D12" s="1">
        <v>10.502255484632952</v>
      </c>
      <c r="E12" s="3">
        <f t="shared" si="0"/>
        <v>0.95998679018582755</v>
      </c>
      <c r="I12" s="5" t="s">
        <v>257</v>
      </c>
      <c r="J12" s="5">
        <v>256016</v>
      </c>
      <c r="K12" s="5">
        <v>21980</v>
      </c>
      <c r="L12" s="6">
        <v>-7.2383002745960807</v>
      </c>
      <c r="M12" s="7">
        <f t="shared" si="1"/>
        <v>-3.293130243219327E-2</v>
      </c>
      <c r="Q12" t="s">
        <v>338</v>
      </c>
      <c r="R12" s="10" t="s">
        <v>339</v>
      </c>
    </row>
    <row r="13" spans="1:18" x14ac:dyDescent="0.25">
      <c r="A13" s="4" t="s">
        <v>318</v>
      </c>
      <c r="B13" s="4">
        <v>1081942</v>
      </c>
      <c r="C13" s="4">
        <v>1336</v>
      </c>
      <c r="D13" s="1">
        <v>10.3001015138576</v>
      </c>
      <c r="E13" s="3">
        <f t="shared" si="0"/>
        <v>0.77096568217496997</v>
      </c>
      <c r="I13" s="5" t="s">
        <v>65</v>
      </c>
      <c r="J13" s="5">
        <v>1123355</v>
      </c>
      <c r="K13" s="5">
        <v>1209</v>
      </c>
      <c r="L13" s="6">
        <v>-6.1284602321166748</v>
      </c>
      <c r="M13" s="7">
        <f t="shared" si="1"/>
        <v>-0.50690324500551487</v>
      </c>
      <c r="Q13">
        <v>-4.0999999999999996</v>
      </c>
      <c r="R13" s="9" t="s">
        <v>340</v>
      </c>
    </row>
    <row r="14" spans="1:18" x14ac:dyDescent="0.25">
      <c r="A14" s="4" t="s">
        <v>259</v>
      </c>
      <c r="B14" s="4">
        <v>1100007</v>
      </c>
      <c r="C14" s="4">
        <v>28480</v>
      </c>
      <c r="D14" s="1">
        <v>8.0148305755717573</v>
      </c>
      <c r="E14" s="3">
        <f t="shared" si="0"/>
        <v>2.8141961290631168E-2</v>
      </c>
      <c r="I14" s="5" t="s">
        <v>15</v>
      </c>
      <c r="J14" s="5">
        <v>1082965</v>
      </c>
      <c r="K14" s="5">
        <v>8248</v>
      </c>
      <c r="L14" s="6">
        <v>-5.7400375781028048</v>
      </c>
      <c r="M14" s="7">
        <f t="shared" si="1"/>
        <v>-6.9593084118608206E-2</v>
      </c>
      <c r="Q14">
        <v>-4.0999999999999996</v>
      </c>
      <c r="R14" s="9" t="s">
        <v>341</v>
      </c>
    </row>
    <row r="15" spans="1:18" x14ac:dyDescent="0.25">
      <c r="A15" s="4" t="s">
        <v>68</v>
      </c>
      <c r="B15" s="4">
        <v>1091354</v>
      </c>
      <c r="C15" s="4">
        <v>10240</v>
      </c>
      <c r="D15" s="1">
        <v>7.9184484278465463</v>
      </c>
      <c r="E15" s="3">
        <f t="shared" si="0"/>
        <v>7.7328597928188927E-2</v>
      </c>
      <c r="I15" s="5" t="s">
        <v>78</v>
      </c>
      <c r="J15" s="5">
        <v>1132315</v>
      </c>
      <c r="K15" s="5">
        <v>4406</v>
      </c>
      <c r="L15" s="6">
        <v>-4.9077588761474749</v>
      </c>
      <c r="M15" s="7">
        <f t="shared" si="1"/>
        <v>-0.11138808161932534</v>
      </c>
    </row>
    <row r="16" spans="1:18" x14ac:dyDescent="0.25">
      <c r="A16" s="4" t="s">
        <v>190</v>
      </c>
      <c r="B16" s="4">
        <v>226019</v>
      </c>
      <c r="C16" s="4">
        <v>656</v>
      </c>
      <c r="D16" s="1">
        <v>7.9006606820019831</v>
      </c>
      <c r="E16" s="3">
        <f t="shared" si="0"/>
        <v>1.2043690064027412</v>
      </c>
      <c r="I16" s="5" t="s">
        <v>119</v>
      </c>
      <c r="J16" s="5">
        <v>1084128</v>
      </c>
      <c r="K16" s="5">
        <v>16700</v>
      </c>
      <c r="L16" s="6">
        <v>-4.7076507395568878</v>
      </c>
      <c r="M16" s="7">
        <f t="shared" si="1"/>
        <v>-2.8189525386568191E-2</v>
      </c>
      <c r="Q16" t="s">
        <v>336</v>
      </c>
      <c r="R16" s="10" t="s">
        <v>342</v>
      </c>
    </row>
    <row r="17" spans="1:18" x14ac:dyDescent="0.25">
      <c r="A17" s="4" t="s">
        <v>316</v>
      </c>
      <c r="B17" s="4">
        <v>746016</v>
      </c>
      <c r="C17" s="4">
        <v>9238</v>
      </c>
      <c r="D17" s="1">
        <v>7.7665130440417274</v>
      </c>
      <c r="E17" s="3">
        <f t="shared" si="0"/>
        <v>8.4071368738273727E-2</v>
      </c>
      <c r="I17" s="5" t="s">
        <v>62</v>
      </c>
      <c r="J17" s="5">
        <v>720011</v>
      </c>
      <c r="K17" s="5">
        <v>402.4</v>
      </c>
      <c r="L17" s="6">
        <v>-3.5548740827627183</v>
      </c>
      <c r="M17" s="7">
        <f t="shared" si="1"/>
        <v>-0.88341801261498965</v>
      </c>
      <c r="Q17">
        <v>2.9</v>
      </c>
      <c r="R17" s="10" t="s">
        <v>151</v>
      </c>
    </row>
    <row r="18" spans="1:18" x14ac:dyDescent="0.25">
      <c r="A18" s="4" t="s">
        <v>56</v>
      </c>
      <c r="B18" s="4">
        <v>1097278</v>
      </c>
      <c r="C18" s="4">
        <v>1790</v>
      </c>
      <c r="D18" s="1">
        <v>6.97812052756088</v>
      </c>
      <c r="E18" s="3">
        <f t="shared" si="0"/>
        <v>0.38983913561792627</v>
      </c>
      <c r="I18" s="5" t="s">
        <v>229</v>
      </c>
      <c r="J18" s="5">
        <v>643015</v>
      </c>
      <c r="K18" s="5">
        <v>1738</v>
      </c>
      <c r="L18" s="6">
        <v>-2.6896297745712068</v>
      </c>
      <c r="M18" s="7">
        <f t="shared" si="1"/>
        <v>-0.15475430233436172</v>
      </c>
      <c r="Q18">
        <v>3.6</v>
      </c>
      <c r="R18" s="10" t="s">
        <v>170</v>
      </c>
    </row>
    <row r="19" spans="1:18" x14ac:dyDescent="0.25">
      <c r="A19" s="4" t="s">
        <v>85</v>
      </c>
      <c r="B19" s="4">
        <v>1097260</v>
      </c>
      <c r="C19" s="4">
        <v>27880</v>
      </c>
      <c r="D19" s="1">
        <v>6.9750741053219771</v>
      </c>
      <c r="E19" s="3">
        <f t="shared" si="0"/>
        <v>2.5018199803880838E-2</v>
      </c>
      <c r="I19" s="5" t="s">
        <v>260</v>
      </c>
      <c r="J19" s="5">
        <v>763011</v>
      </c>
      <c r="K19" s="5">
        <v>9399</v>
      </c>
      <c r="L19" s="6">
        <v>-2.6288925716098976</v>
      </c>
      <c r="M19" s="7">
        <f t="shared" si="1"/>
        <v>-2.7969917774336606E-2</v>
      </c>
    </row>
    <row r="20" spans="1:18" x14ac:dyDescent="0.25">
      <c r="A20" s="4" t="s">
        <v>150</v>
      </c>
      <c r="B20" s="4">
        <v>1082379</v>
      </c>
      <c r="C20" s="4">
        <v>6470</v>
      </c>
      <c r="D20" s="1">
        <v>6.8642644719240762</v>
      </c>
      <c r="E20" s="3">
        <f t="shared" si="0"/>
        <v>0.10609373217811556</v>
      </c>
      <c r="I20" s="5" t="s">
        <v>329</v>
      </c>
      <c r="J20" s="5">
        <v>1141357</v>
      </c>
      <c r="K20" s="5">
        <v>329</v>
      </c>
      <c r="L20" s="6">
        <v>-2.6128815227108242</v>
      </c>
      <c r="M20" s="7">
        <f t="shared" si="1"/>
        <v>-0.79418891267806213</v>
      </c>
    </row>
    <row r="21" spans="1:18" x14ac:dyDescent="0.25">
      <c r="A21" s="4" t="s">
        <v>210</v>
      </c>
      <c r="B21" s="4">
        <v>323014</v>
      </c>
      <c r="C21" s="4">
        <v>12550</v>
      </c>
      <c r="D21" s="1">
        <v>6.4813340520731701</v>
      </c>
      <c r="E21" s="3">
        <f t="shared" si="0"/>
        <v>5.1644096032455539E-2</v>
      </c>
      <c r="I21" s="5" t="s">
        <v>310</v>
      </c>
      <c r="J21" s="5">
        <v>394015</v>
      </c>
      <c r="K21" s="5">
        <v>150</v>
      </c>
      <c r="L21" s="6">
        <v>-2.4301407237536807</v>
      </c>
      <c r="M21" s="7">
        <f t="shared" si="1"/>
        <v>-1.6200938158357869</v>
      </c>
    </row>
    <row r="22" spans="1:18" x14ac:dyDescent="0.25">
      <c r="A22" s="4" t="s">
        <v>75</v>
      </c>
      <c r="B22" s="4">
        <v>1095835</v>
      </c>
      <c r="C22" s="4">
        <v>5228</v>
      </c>
      <c r="D22" s="1">
        <v>6.4500571322971272</v>
      </c>
      <c r="E22" s="3">
        <f t="shared" si="0"/>
        <v>0.1233752320638318</v>
      </c>
      <c r="I22" s="5" t="s">
        <v>134</v>
      </c>
      <c r="J22" s="5">
        <v>585018</v>
      </c>
      <c r="K22" s="5">
        <v>1949</v>
      </c>
      <c r="L22" s="6">
        <v>-1.9250678350690387</v>
      </c>
      <c r="M22" s="7">
        <f t="shared" si="1"/>
        <v>-9.877207978804714E-2</v>
      </c>
    </row>
    <row r="23" spans="1:18" x14ac:dyDescent="0.25">
      <c r="A23" s="4" t="s">
        <v>315</v>
      </c>
      <c r="B23" s="4">
        <v>777037</v>
      </c>
      <c r="C23" s="4">
        <v>1955</v>
      </c>
      <c r="D23" s="1">
        <v>6.1720341271079917</v>
      </c>
      <c r="E23" s="3">
        <f t="shared" si="0"/>
        <v>0.31570507044030649</v>
      </c>
      <c r="I23" s="5" t="s">
        <v>214</v>
      </c>
      <c r="J23" s="5">
        <v>566018</v>
      </c>
      <c r="K23" s="5">
        <v>4101</v>
      </c>
      <c r="L23" s="6">
        <v>-1.6746436956718957</v>
      </c>
      <c r="M23" s="7">
        <f t="shared" si="1"/>
        <v>-4.0835008428966001E-2</v>
      </c>
    </row>
    <row r="24" spans="1:18" x14ac:dyDescent="0.25">
      <c r="A24" s="4" t="s">
        <v>231</v>
      </c>
      <c r="B24" s="4">
        <v>1081686</v>
      </c>
      <c r="C24" s="4">
        <v>4110</v>
      </c>
      <c r="D24" s="1">
        <v>5.3933395647695379</v>
      </c>
      <c r="E24" s="3">
        <f t="shared" si="0"/>
        <v>0.13122480692869923</v>
      </c>
      <c r="I24" s="5" t="s">
        <v>167</v>
      </c>
      <c r="J24" s="5">
        <v>613034</v>
      </c>
      <c r="K24" s="5">
        <v>64700</v>
      </c>
      <c r="L24" s="6">
        <v>-1.6493886139151928</v>
      </c>
      <c r="M24" s="7">
        <f t="shared" si="1"/>
        <v>-2.5492868839492931E-3</v>
      </c>
    </row>
    <row r="25" spans="1:18" x14ac:dyDescent="0.25">
      <c r="A25" s="4" t="s">
        <v>194</v>
      </c>
      <c r="B25" s="4">
        <v>1104488</v>
      </c>
      <c r="C25" s="4">
        <v>7779</v>
      </c>
      <c r="D25" s="1">
        <v>5.3374058073373805</v>
      </c>
      <c r="E25" s="3">
        <f t="shared" si="0"/>
        <v>6.8613006907537993E-2</v>
      </c>
      <c r="I25" s="5" t="s">
        <v>286</v>
      </c>
      <c r="J25" s="5">
        <v>1085208</v>
      </c>
      <c r="K25" s="5">
        <v>4812</v>
      </c>
      <c r="L25" s="6">
        <v>-1.6479893292438841</v>
      </c>
      <c r="M25" s="7">
        <f t="shared" si="1"/>
        <v>-3.4247492295176311E-2</v>
      </c>
    </row>
    <row r="26" spans="1:18" x14ac:dyDescent="0.25">
      <c r="A26" s="4" t="s">
        <v>83</v>
      </c>
      <c r="B26" s="4">
        <v>230011</v>
      </c>
      <c r="C26" s="4">
        <v>244.4</v>
      </c>
      <c r="D26" s="1">
        <v>5.0424632695482092</v>
      </c>
      <c r="E26" s="3">
        <f t="shared" si="0"/>
        <v>2.0632010104534406</v>
      </c>
      <c r="I26" s="5" t="s">
        <v>30</v>
      </c>
      <c r="J26" s="5">
        <v>1129501</v>
      </c>
      <c r="K26" s="5">
        <v>11010</v>
      </c>
      <c r="L26" s="6">
        <v>-1.3607650141479877</v>
      </c>
      <c r="M26" s="7">
        <f t="shared" si="1"/>
        <v>-1.2359355260199706E-2</v>
      </c>
    </row>
    <row r="27" spans="1:18" x14ac:dyDescent="0.25">
      <c r="A27" s="4" t="s">
        <v>18</v>
      </c>
      <c r="B27" s="4">
        <v>1129543</v>
      </c>
      <c r="C27" s="4">
        <v>590</v>
      </c>
      <c r="D27" s="1">
        <v>4.8383465771241818</v>
      </c>
      <c r="E27" s="3">
        <f t="shared" si="0"/>
        <v>0.82005874188545458</v>
      </c>
      <c r="I27" s="5" t="s">
        <v>168</v>
      </c>
      <c r="J27" s="5">
        <v>810010</v>
      </c>
      <c r="K27" s="5">
        <v>6602</v>
      </c>
      <c r="L27" s="6">
        <v>-1.2648829158532426</v>
      </c>
      <c r="M27" s="7">
        <f t="shared" si="1"/>
        <v>-1.9159086880539876E-2</v>
      </c>
    </row>
    <row r="28" spans="1:18" x14ac:dyDescent="0.25">
      <c r="A28" s="4" t="s">
        <v>50</v>
      </c>
      <c r="B28" s="4">
        <v>739037</v>
      </c>
      <c r="C28" s="4">
        <v>145900</v>
      </c>
      <c r="D28" s="1">
        <v>4.0940722671061494</v>
      </c>
      <c r="E28" s="3">
        <f t="shared" si="0"/>
        <v>2.8060810603880394E-3</v>
      </c>
      <c r="I28" s="5" t="s">
        <v>192</v>
      </c>
      <c r="J28" s="5">
        <v>1081165</v>
      </c>
      <c r="K28" s="5">
        <v>181.6</v>
      </c>
      <c r="L28" s="6">
        <v>-1.2400635872254659</v>
      </c>
      <c r="M28" s="7">
        <f t="shared" si="1"/>
        <v>-0.68285439825190852</v>
      </c>
    </row>
    <row r="29" spans="1:18" x14ac:dyDescent="0.25">
      <c r="A29" s="4" t="s">
        <v>88</v>
      </c>
      <c r="B29" s="4">
        <v>1162734</v>
      </c>
      <c r="C29" s="4">
        <v>1857</v>
      </c>
      <c r="D29" s="1">
        <v>3.5020888686751466</v>
      </c>
      <c r="E29" s="3">
        <f t="shared" si="0"/>
        <v>0.18858852281503213</v>
      </c>
      <c r="I29" s="5" t="s">
        <v>25</v>
      </c>
      <c r="J29" s="5">
        <v>1096106</v>
      </c>
      <c r="K29" s="5">
        <v>5132</v>
      </c>
      <c r="L29" s="6">
        <v>-0.86709456362023163</v>
      </c>
      <c r="M29" s="7">
        <f t="shared" si="1"/>
        <v>-1.6895841068204045E-2</v>
      </c>
    </row>
    <row r="30" spans="1:18" x14ac:dyDescent="0.25">
      <c r="A30" s="4" t="s">
        <v>184</v>
      </c>
      <c r="B30" s="4">
        <v>1123017</v>
      </c>
      <c r="C30" s="4">
        <v>7780</v>
      </c>
      <c r="D30" s="1">
        <v>3.2843452667933946</v>
      </c>
      <c r="E30" s="3">
        <f t="shared" si="0"/>
        <v>4.2215234791688878E-2</v>
      </c>
      <c r="I30" s="5" t="s">
        <v>300</v>
      </c>
      <c r="J30" s="5">
        <v>1098565</v>
      </c>
      <c r="K30" s="5">
        <v>15820</v>
      </c>
      <c r="L30" s="6">
        <v>-0.82927106363771852</v>
      </c>
      <c r="M30" s="7">
        <f t="shared" si="1"/>
        <v>-5.2419156993534673E-3</v>
      </c>
    </row>
    <row r="31" spans="1:18" x14ac:dyDescent="0.25">
      <c r="A31" s="4" t="s">
        <v>120</v>
      </c>
      <c r="B31" s="4">
        <v>475020</v>
      </c>
      <c r="C31" s="4">
        <v>472.7</v>
      </c>
      <c r="D31" s="1">
        <v>2.9527985917319786</v>
      </c>
      <c r="E31" s="3">
        <f t="shared" si="0"/>
        <v>0.62466650978040583</v>
      </c>
      <c r="I31" s="5" t="s">
        <v>33</v>
      </c>
      <c r="J31" s="5">
        <v>1080753</v>
      </c>
      <c r="K31" s="5">
        <v>9359</v>
      </c>
      <c r="L31" s="6">
        <v>-0.81951628916323416</v>
      </c>
      <c r="M31" s="7">
        <f t="shared" si="1"/>
        <v>-8.7564514281785882E-3</v>
      </c>
    </row>
    <row r="32" spans="1:18" x14ac:dyDescent="0.25">
      <c r="A32" s="4" t="s">
        <v>324</v>
      </c>
      <c r="B32" s="4">
        <v>1133875</v>
      </c>
      <c r="C32" s="4">
        <v>2280</v>
      </c>
      <c r="D32" s="1">
        <v>2.608695245831349</v>
      </c>
      <c r="E32" s="3">
        <f t="shared" si="0"/>
        <v>0.11441645815049777</v>
      </c>
      <c r="I32" s="5" t="s">
        <v>307</v>
      </c>
      <c r="J32" s="5">
        <v>1104249</v>
      </c>
      <c r="K32" s="5">
        <v>20570</v>
      </c>
      <c r="L32" s="6">
        <v>-0.806502226323911</v>
      </c>
      <c r="M32" s="7">
        <f t="shared" si="1"/>
        <v>-3.920769209158537E-3</v>
      </c>
    </row>
    <row r="33" spans="1:13" x14ac:dyDescent="0.25">
      <c r="A33" s="4" t="s">
        <v>220</v>
      </c>
      <c r="B33" s="4">
        <v>1084557</v>
      </c>
      <c r="C33" s="4">
        <v>13020</v>
      </c>
      <c r="D33" s="1">
        <v>2.4614127164673119</v>
      </c>
      <c r="E33" s="3">
        <f t="shared" si="0"/>
        <v>1.8904859573481658E-2</v>
      </c>
      <c r="I33" s="5" t="s">
        <v>52</v>
      </c>
      <c r="J33" s="5">
        <v>5010129</v>
      </c>
      <c r="K33" s="5">
        <v>6160</v>
      </c>
      <c r="L33" s="6">
        <v>-0.76465195362622695</v>
      </c>
      <c r="M33" s="7">
        <f t="shared" si="1"/>
        <v>-1.2413181065360827E-2</v>
      </c>
    </row>
    <row r="34" spans="1:13" x14ac:dyDescent="0.25">
      <c r="A34" s="4" t="s">
        <v>142</v>
      </c>
      <c r="B34" s="4">
        <v>576017</v>
      </c>
      <c r="C34" s="4">
        <v>37200</v>
      </c>
      <c r="D34" s="1">
        <v>1.930628795841848</v>
      </c>
      <c r="E34" s="3">
        <f t="shared" ref="E34:E65" si="2">D34/C34*100</f>
        <v>5.1898623544135705E-3</v>
      </c>
      <c r="I34" s="5" t="s">
        <v>126</v>
      </c>
      <c r="J34" s="5">
        <v>1159029</v>
      </c>
      <c r="K34" s="5">
        <v>1199</v>
      </c>
      <c r="L34" s="6">
        <v>-0.75135205190512022</v>
      </c>
      <c r="M34" s="7">
        <f t="shared" si="1"/>
        <v>-6.2664891735206021E-2</v>
      </c>
    </row>
    <row r="35" spans="1:13" x14ac:dyDescent="0.25">
      <c r="A35" s="4" t="s">
        <v>311</v>
      </c>
      <c r="B35" s="4">
        <v>1139864</v>
      </c>
      <c r="C35" s="4">
        <v>192.8</v>
      </c>
      <c r="D35" s="1">
        <v>1.914700830002688</v>
      </c>
      <c r="E35" s="3">
        <f t="shared" si="2"/>
        <v>0.99310209025035667</v>
      </c>
      <c r="I35" s="5" t="s">
        <v>181</v>
      </c>
      <c r="J35" s="5">
        <v>1119080</v>
      </c>
      <c r="K35" s="5">
        <v>8561</v>
      </c>
      <c r="L35" s="6">
        <v>-0.66893243002119795</v>
      </c>
      <c r="M35" s="7">
        <f t="shared" si="1"/>
        <v>-7.8137183742693368E-3</v>
      </c>
    </row>
    <row r="36" spans="1:13" x14ac:dyDescent="0.25">
      <c r="A36" s="4" t="s">
        <v>145</v>
      </c>
      <c r="B36" s="4">
        <v>1084698</v>
      </c>
      <c r="C36" s="4">
        <v>12270</v>
      </c>
      <c r="D36" s="1">
        <v>1.6774065103346811</v>
      </c>
      <c r="E36" s="3">
        <f t="shared" si="2"/>
        <v>1.3670794705254126E-2</v>
      </c>
      <c r="I36" s="5" t="s">
        <v>71</v>
      </c>
      <c r="J36" s="5">
        <v>755017</v>
      </c>
      <c r="K36" s="5">
        <v>8399</v>
      </c>
      <c r="L36" s="6">
        <v>-0.649895401677132</v>
      </c>
      <c r="M36" s="7">
        <f t="shared" si="1"/>
        <v>-7.7377711832019528E-3</v>
      </c>
    </row>
    <row r="37" spans="1:13" x14ac:dyDescent="0.25">
      <c r="A37" s="4" t="s">
        <v>238</v>
      </c>
      <c r="B37" s="4">
        <v>1109644</v>
      </c>
      <c r="C37" s="4">
        <v>724</v>
      </c>
      <c r="D37" s="1">
        <v>1.5021750939834926</v>
      </c>
      <c r="E37" s="3">
        <f t="shared" si="2"/>
        <v>0.2074827477877752</v>
      </c>
      <c r="I37" s="5" t="s">
        <v>13</v>
      </c>
      <c r="J37" s="5">
        <v>1139617</v>
      </c>
      <c r="K37" s="5">
        <v>244.2</v>
      </c>
      <c r="L37" s="6">
        <v>-0.64208787103763587</v>
      </c>
      <c r="M37" s="7">
        <f t="shared" si="1"/>
        <v>-0.26293524612515801</v>
      </c>
    </row>
    <row r="38" spans="1:13" x14ac:dyDescent="0.25">
      <c r="A38" s="4" t="s">
        <v>64</v>
      </c>
      <c r="B38" s="4">
        <v>1155290</v>
      </c>
      <c r="C38" s="4">
        <v>3000</v>
      </c>
      <c r="D38" s="1">
        <v>1.4740262642368318</v>
      </c>
      <c r="E38" s="3">
        <f t="shared" si="2"/>
        <v>4.9134208807894396E-2</v>
      </c>
      <c r="I38" s="5" t="s">
        <v>187</v>
      </c>
      <c r="J38" s="5">
        <v>1091248</v>
      </c>
      <c r="K38" s="5">
        <v>130.19999999999999</v>
      </c>
      <c r="L38" s="6">
        <v>-0.63025175355674246</v>
      </c>
      <c r="M38" s="7">
        <f t="shared" si="1"/>
        <v>-0.48406432684849654</v>
      </c>
    </row>
    <row r="39" spans="1:13" x14ac:dyDescent="0.25">
      <c r="A39" s="4" t="s">
        <v>274</v>
      </c>
      <c r="B39" s="4">
        <v>1095819</v>
      </c>
      <c r="C39" s="4">
        <v>1746</v>
      </c>
      <c r="D39" s="1">
        <v>1.4714834565488362</v>
      </c>
      <c r="E39" s="3">
        <f t="shared" si="2"/>
        <v>8.4277403009669877E-2</v>
      </c>
      <c r="I39" s="5" t="s">
        <v>24</v>
      </c>
      <c r="J39" s="5">
        <v>715011</v>
      </c>
      <c r="K39" s="5">
        <v>630.9</v>
      </c>
      <c r="L39" s="6">
        <v>-0.62390109847319297</v>
      </c>
      <c r="M39" s="7">
        <f t="shared" si="1"/>
        <v>-9.8890648038229986E-2</v>
      </c>
    </row>
    <row r="40" spans="1:13" x14ac:dyDescent="0.25">
      <c r="A40" s="4" t="s">
        <v>164</v>
      </c>
      <c r="B40" s="4">
        <v>1157403</v>
      </c>
      <c r="C40" s="4">
        <v>891</v>
      </c>
      <c r="D40" s="1">
        <v>1.4315051516896369</v>
      </c>
      <c r="E40" s="3">
        <f t="shared" si="2"/>
        <v>0.16066275552072243</v>
      </c>
      <c r="I40" s="5" t="s">
        <v>45</v>
      </c>
      <c r="J40" s="5">
        <v>1159037</v>
      </c>
      <c r="K40" s="5">
        <v>1150</v>
      </c>
      <c r="L40" s="6">
        <v>-0.61485587030965272</v>
      </c>
      <c r="M40" s="7">
        <f t="shared" si="1"/>
        <v>-5.3465727853013276E-2</v>
      </c>
    </row>
    <row r="41" spans="1:13" x14ac:dyDescent="0.25">
      <c r="A41" s="4" t="s">
        <v>252</v>
      </c>
      <c r="B41" s="4">
        <v>1160829</v>
      </c>
      <c r="C41" s="4">
        <v>1644</v>
      </c>
      <c r="D41" s="1">
        <v>1.338406546734799</v>
      </c>
      <c r="E41" s="3">
        <f t="shared" si="2"/>
        <v>8.1411590433990197E-2</v>
      </c>
      <c r="I41" s="5" t="s">
        <v>11</v>
      </c>
      <c r="J41" s="5">
        <v>1141571</v>
      </c>
      <c r="K41" s="5">
        <v>2570</v>
      </c>
      <c r="L41" s="6">
        <v>-0.61482371763598054</v>
      </c>
      <c r="M41" s="7">
        <f t="shared" si="1"/>
        <v>-2.3923101853540098E-2</v>
      </c>
    </row>
    <row r="42" spans="1:13" x14ac:dyDescent="0.25">
      <c r="A42" s="4" t="s">
        <v>215</v>
      </c>
      <c r="B42" s="4">
        <v>1140573</v>
      </c>
      <c r="C42" s="4">
        <v>170</v>
      </c>
      <c r="D42" s="1">
        <v>1.270018229391614</v>
      </c>
      <c r="E42" s="3">
        <f t="shared" si="2"/>
        <v>0.74706954670094938</v>
      </c>
      <c r="I42" s="5" t="s">
        <v>223</v>
      </c>
      <c r="J42" s="5">
        <v>168013</v>
      </c>
      <c r="K42" s="5">
        <v>17480</v>
      </c>
      <c r="L42" s="6">
        <v>-0.60370301866838427</v>
      </c>
      <c r="M42" s="7">
        <f t="shared" si="1"/>
        <v>-3.4536785965010538E-3</v>
      </c>
    </row>
    <row r="43" spans="1:13" x14ac:dyDescent="0.25">
      <c r="A43" s="4" t="s">
        <v>301</v>
      </c>
      <c r="B43" s="4">
        <v>1103878</v>
      </c>
      <c r="C43" s="4">
        <v>577.20000000000005</v>
      </c>
      <c r="D43" s="1">
        <v>0.93327347712418307</v>
      </c>
      <c r="E43" s="3">
        <f t="shared" si="2"/>
        <v>0.1616897916015563</v>
      </c>
      <c r="I43" s="5" t="s">
        <v>129</v>
      </c>
      <c r="J43" s="5">
        <v>612010</v>
      </c>
      <c r="K43" s="5">
        <v>3669</v>
      </c>
      <c r="L43" s="6">
        <v>-0.55498109604924961</v>
      </c>
      <c r="M43" s="7">
        <f t="shared" si="1"/>
        <v>-1.5126222296245561E-2</v>
      </c>
    </row>
    <row r="44" spans="1:13" x14ac:dyDescent="0.25">
      <c r="A44" s="4" t="s">
        <v>185</v>
      </c>
      <c r="B44" s="4">
        <v>1136365</v>
      </c>
      <c r="C44" s="4">
        <v>281</v>
      </c>
      <c r="D44" s="1">
        <v>0.92277656389959906</v>
      </c>
      <c r="E44" s="3">
        <f t="shared" si="2"/>
        <v>0.32839023626320252</v>
      </c>
      <c r="I44" s="5" t="s">
        <v>133</v>
      </c>
      <c r="J44" s="5">
        <v>767012</v>
      </c>
      <c r="K44" s="5">
        <v>1632</v>
      </c>
      <c r="L44" s="6">
        <v>-0.5161237929449416</v>
      </c>
      <c r="M44" s="7">
        <f t="shared" si="1"/>
        <v>-3.1625232410842009E-2</v>
      </c>
    </row>
    <row r="45" spans="1:13" x14ac:dyDescent="0.25">
      <c r="A45" s="4" t="s">
        <v>101</v>
      </c>
      <c r="B45" s="4">
        <v>1156926</v>
      </c>
      <c r="C45" s="4">
        <v>75.099999999999994</v>
      </c>
      <c r="D45" s="1">
        <v>0.90791347712418313</v>
      </c>
      <c r="E45" s="3">
        <f t="shared" si="2"/>
        <v>1.208939383654039</v>
      </c>
      <c r="I45" s="5" t="s">
        <v>239</v>
      </c>
      <c r="J45" s="5">
        <v>1101534</v>
      </c>
      <c r="K45" s="5">
        <v>1171</v>
      </c>
      <c r="L45" s="6">
        <v>-0.48970298557528313</v>
      </c>
      <c r="M45" s="7">
        <f t="shared" si="1"/>
        <v>-4.1819213114883277E-2</v>
      </c>
    </row>
    <row r="46" spans="1:13" x14ac:dyDescent="0.25">
      <c r="A46" s="4" t="s">
        <v>22</v>
      </c>
      <c r="B46" s="4">
        <v>1141324</v>
      </c>
      <c r="C46" s="4">
        <v>1184</v>
      </c>
      <c r="D46" s="1">
        <v>0.88681191138321092</v>
      </c>
      <c r="E46" s="3">
        <f t="shared" si="2"/>
        <v>7.4899654677636054E-2</v>
      </c>
      <c r="I46" s="5" t="s">
        <v>93</v>
      </c>
      <c r="J46" s="5">
        <v>1121607</v>
      </c>
      <c r="K46" s="5">
        <v>29730</v>
      </c>
      <c r="L46" s="6">
        <v>-0.45516687085730367</v>
      </c>
      <c r="M46" s="7">
        <f t="shared" si="1"/>
        <v>-1.5310019201389292E-3</v>
      </c>
    </row>
    <row r="47" spans="1:13" x14ac:dyDescent="0.25">
      <c r="A47" s="4" t="s">
        <v>270</v>
      </c>
      <c r="B47" s="4">
        <v>1120609</v>
      </c>
      <c r="C47" s="4">
        <v>1266</v>
      </c>
      <c r="D47" s="1">
        <v>0.85705719334859631</v>
      </c>
      <c r="E47" s="3">
        <f t="shared" si="2"/>
        <v>6.7698040548862276E-2</v>
      </c>
      <c r="I47" s="5" t="s">
        <v>180</v>
      </c>
      <c r="J47" s="5">
        <v>573014</v>
      </c>
      <c r="K47" s="5">
        <v>17360</v>
      </c>
      <c r="L47" s="6">
        <v>-0.44525854205016363</v>
      </c>
      <c r="M47" s="7">
        <f t="shared" si="1"/>
        <v>-2.5648533528235232E-3</v>
      </c>
    </row>
    <row r="48" spans="1:13" x14ac:dyDescent="0.25">
      <c r="A48" s="4" t="s">
        <v>271</v>
      </c>
      <c r="B48" s="4">
        <v>1083484</v>
      </c>
      <c r="C48" s="4">
        <v>1430</v>
      </c>
      <c r="D48" s="1">
        <v>0.85682344079879291</v>
      </c>
      <c r="E48" s="3">
        <f t="shared" si="2"/>
        <v>5.9917723132782721E-2</v>
      </c>
      <c r="I48" s="5" t="s">
        <v>218</v>
      </c>
      <c r="J48" s="5">
        <v>1141969</v>
      </c>
      <c r="K48" s="5">
        <v>806.9</v>
      </c>
      <c r="L48" s="6">
        <v>-0.43266934135761459</v>
      </c>
      <c r="M48" s="7">
        <f t="shared" si="1"/>
        <v>-5.3621184949512277E-2</v>
      </c>
    </row>
    <row r="49" spans="1:13" x14ac:dyDescent="0.25">
      <c r="A49" s="4" t="s">
        <v>207</v>
      </c>
      <c r="B49" s="4">
        <v>1091065</v>
      </c>
      <c r="C49" s="4">
        <v>2190</v>
      </c>
      <c r="D49" s="1">
        <v>0.80913903066074777</v>
      </c>
      <c r="E49" s="3">
        <f t="shared" si="2"/>
        <v>3.6946987701404012E-2</v>
      </c>
      <c r="I49" s="5" t="s">
        <v>27</v>
      </c>
      <c r="J49" s="5">
        <v>1142538</v>
      </c>
      <c r="K49" s="5">
        <v>71.900000000000006</v>
      </c>
      <c r="L49" s="6">
        <v>-0.42581283744262066</v>
      </c>
      <c r="M49" s="7">
        <f t="shared" si="1"/>
        <v>-0.59222925930823456</v>
      </c>
    </row>
    <row r="50" spans="1:13" x14ac:dyDescent="0.25">
      <c r="A50" s="4" t="s">
        <v>278</v>
      </c>
      <c r="B50" s="4">
        <v>1143429</v>
      </c>
      <c r="C50" s="4">
        <v>17340</v>
      </c>
      <c r="D50" s="1">
        <v>0.74907559245854394</v>
      </c>
      <c r="E50" s="3">
        <f t="shared" si="2"/>
        <v>4.319928445551003E-3</v>
      </c>
      <c r="I50" s="5" t="s">
        <v>125</v>
      </c>
      <c r="J50" s="5">
        <v>314013</v>
      </c>
      <c r="K50" s="5">
        <v>26190</v>
      </c>
      <c r="L50" s="6">
        <v>-0.41141632428916797</v>
      </c>
      <c r="M50" s="7">
        <f t="shared" si="1"/>
        <v>-1.570890890756655E-3</v>
      </c>
    </row>
    <row r="51" spans="1:13" x14ac:dyDescent="0.25">
      <c r="A51" s="4" t="s">
        <v>82</v>
      </c>
      <c r="B51" s="4">
        <v>2590248</v>
      </c>
      <c r="C51" s="4">
        <v>101</v>
      </c>
      <c r="D51" s="1">
        <v>0.73556486066359672</v>
      </c>
      <c r="E51" s="3">
        <f t="shared" si="2"/>
        <v>0.72828204026098686</v>
      </c>
      <c r="I51" s="5" t="s">
        <v>131</v>
      </c>
      <c r="J51" s="5">
        <v>1080324</v>
      </c>
      <c r="K51" s="5">
        <v>5002</v>
      </c>
      <c r="L51" s="6">
        <v>-0.37795158262918799</v>
      </c>
      <c r="M51" s="7">
        <f t="shared" si="1"/>
        <v>-7.5560092488842065E-3</v>
      </c>
    </row>
    <row r="52" spans="1:13" x14ac:dyDescent="0.25">
      <c r="A52" s="4" t="s">
        <v>94</v>
      </c>
      <c r="B52" s="4">
        <v>1100718</v>
      </c>
      <c r="C52" s="4">
        <v>1317</v>
      </c>
      <c r="D52" s="1">
        <v>0.70311747048219975</v>
      </c>
      <c r="E52" s="3">
        <f t="shared" si="2"/>
        <v>5.338781097055427E-2</v>
      </c>
      <c r="I52" s="5" t="s">
        <v>256</v>
      </c>
      <c r="J52" s="5">
        <v>1087022</v>
      </c>
      <c r="K52" s="5">
        <v>11030</v>
      </c>
      <c r="L52" s="6">
        <v>-0.36482917819572691</v>
      </c>
      <c r="M52" s="7">
        <f t="shared" si="1"/>
        <v>-3.3076081432069529E-3</v>
      </c>
    </row>
    <row r="53" spans="1:13" x14ac:dyDescent="0.25">
      <c r="A53" s="4" t="s">
        <v>61</v>
      </c>
      <c r="B53" s="4">
        <v>1158997</v>
      </c>
      <c r="C53" s="4">
        <v>1906</v>
      </c>
      <c r="D53" s="1">
        <v>0.67745482190956818</v>
      </c>
      <c r="E53" s="3">
        <f t="shared" si="2"/>
        <v>3.5543275021488366E-2</v>
      </c>
      <c r="I53" s="5" t="s">
        <v>206</v>
      </c>
      <c r="J53" s="5">
        <v>1081843</v>
      </c>
      <c r="K53" s="5">
        <v>862.5</v>
      </c>
      <c r="L53" s="6">
        <v>-0.36452936864656793</v>
      </c>
      <c r="M53" s="7">
        <f t="shared" si="1"/>
        <v>-4.2264274625689033E-2</v>
      </c>
    </row>
    <row r="54" spans="1:13" x14ac:dyDescent="0.25">
      <c r="A54" s="4" t="s">
        <v>166</v>
      </c>
      <c r="B54" s="4">
        <v>232017</v>
      </c>
      <c r="C54" s="4">
        <v>42.8</v>
      </c>
      <c r="D54" s="1">
        <v>0.62472987916985723</v>
      </c>
      <c r="E54" s="3">
        <f t="shared" si="2"/>
        <v>1.4596492503968628</v>
      </c>
      <c r="I54" s="5" t="s">
        <v>237</v>
      </c>
      <c r="J54" s="5">
        <v>1084953</v>
      </c>
      <c r="K54" s="5">
        <v>3261</v>
      </c>
      <c r="L54" s="6">
        <v>-0.35547391580289162</v>
      </c>
      <c r="M54" s="7">
        <f t="shared" si="1"/>
        <v>-1.0900764054059847E-2</v>
      </c>
    </row>
    <row r="55" spans="1:13" x14ac:dyDescent="0.25">
      <c r="A55" s="4" t="s">
        <v>189</v>
      </c>
      <c r="B55" s="4">
        <v>127019</v>
      </c>
      <c r="C55" s="4">
        <v>5738</v>
      </c>
      <c r="D55" s="1">
        <v>0.496994295650661</v>
      </c>
      <c r="E55" s="3">
        <f t="shared" si="2"/>
        <v>8.6614551350760009E-3</v>
      </c>
      <c r="I55" s="5" t="s">
        <v>42</v>
      </c>
      <c r="J55" s="5">
        <v>1082635</v>
      </c>
      <c r="K55" s="5">
        <v>5703</v>
      </c>
      <c r="L55" s="6">
        <v>-0.35049181188776557</v>
      </c>
      <c r="M55" s="7">
        <f t="shared" si="1"/>
        <v>-6.1457445535291174E-3</v>
      </c>
    </row>
    <row r="56" spans="1:13" x14ac:dyDescent="0.25">
      <c r="A56" s="4" t="s">
        <v>108</v>
      </c>
      <c r="B56" s="4">
        <v>448019</v>
      </c>
      <c r="C56" s="4">
        <v>3993</v>
      </c>
      <c r="D56" s="1">
        <v>0.47427688186360673</v>
      </c>
      <c r="E56" s="3">
        <f t="shared" si="2"/>
        <v>1.187770803565256E-2</v>
      </c>
      <c r="I56" s="5" t="s">
        <v>123</v>
      </c>
      <c r="J56" s="5">
        <v>627034</v>
      </c>
      <c r="K56" s="5">
        <v>5342</v>
      </c>
      <c r="L56" s="6">
        <v>-0.34574800746963358</v>
      </c>
      <c r="M56" s="7">
        <f t="shared" si="1"/>
        <v>-6.4722577212585845E-3</v>
      </c>
    </row>
    <row r="57" spans="1:13" x14ac:dyDescent="0.25">
      <c r="A57" s="4" t="s">
        <v>47</v>
      </c>
      <c r="C57" s="4">
        <v>352.4</v>
      </c>
      <c r="D57" s="1">
        <v>0.47361077366063198</v>
      </c>
      <c r="E57" s="3">
        <f t="shared" si="2"/>
        <v>0.13439579275273325</v>
      </c>
      <c r="I57" s="5" t="s">
        <v>219</v>
      </c>
      <c r="J57" s="5">
        <v>208017</v>
      </c>
      <c r="K57" s="5">
        <v>1273</v>
      </c>
      <c r="L57" s="6">
        <v>-0.34539939720188451</v>
      </c>
      <c r="M57" s="7">
        <f t="shared" si="1"/>
        <v>-2.7132709913737982E-2</v>
      </c>
    </row>
    <row r="58" spans="1:13" x14ac:dyDescent="0.25">
      <c r="A58" s="4" t="s">
        <v>268</v>
      </c>
      <c r="B58" s="4">
        <v>1104363</v>
      </c>
      <c r="C58" s="4">
        <v>286.10000000000002</v>
      </c>
      <c r="D58" s="1">
        <v>0.43778115931699513</v>
      </c>
      <c r="E58" s="3">
        <f t="shared" si="2"/>
        <v>0.15301683303634922</v>
      </c>
      <c r="I58" s="5" t="s">
        <v>49</v>
      </c>
      <c r="J58" s="5">
        <v>694034</v>
      </c>
      <c r="K58" s="5">
        <v>11550</v>
      </c>
      <c r="L58" s="6">
        <v>-0.33620953726314162</v>
      </c>
      <c r="M58" s="7">
        <f t="shared" si="1"/>
        <v>-2.9109050845293649E-3</v>
      </c>
    </row>
    <row r="59" spans="1:13" x14ac:dyDescent="0.25">
      <c r="A59" s="4" t="s">
        <v>79</v>
      </c>
      <c r="B59" s="4">
        <v>1158823</v>
      </c>
      <c r="C59" s="4">
        <v>189.5</v>
      </c>
      <c r="D59" s="1">
        <v>0.40866563744929929</v>
      </c>
      <c r="E59" s="3">
        <f t="shared" si="2"/>
        <v>0.21565468994685977</v>
      </c>
      <c r="I59" s="5" t="s">
        <v>121</v>
      </c>
      <c r="J59" s="5">
        <v>829010</v>
      </c>
      <c r="K59" s="5">
        <v>1653</v>
      </c>
      <c r="L59" s="6">
        <v>-0.32676091453745615</v>
      </c>
      <c r="M59" s="7">
        <f t="shared" si="1"/>
        <v>-1.9767750425738424E-2</v>
      </c>
    </row>
    <row r="60" spans="1:13" x14ac:dyDescent="0.25">
      <c r="A60" s="4" t="s">
        <v>41</v>
      </c>
      <c r="B60" s="4">
        <v>1099654</v>
      </c>
      <c r="C60" s="4">
        <v>3752</v>
      </c>
      <c r="D60" s="1">
        <v>0.40141306251219255</v>
      </c>
      <c r="E60" s="3">
        <f t="shared" si="2"/>
        <v>1.0698642391049907E-2</v>
      </c>
      <c r="I60" s="5" t="s">
        <v>165</v>
      </c>
      <c r="J60" s="5">
        <v>434019</v>
      </c>
      <c r="K60" s="5">
        <v>531.70000000000005</v>
      </c>
      <c r="L60" s="6">
        <v>-0.32278865765739978</v>
      </c>
      <c r="M60" s="7">
        <f t="shared" si="1"/>
        <v>-6.0708793992364077E-2</v>
      </c>
    </row>
    <row r="61" spans="1:13" x14ac:dyDescent="0.25">
      <c r="A61" s="4" t="s">
        <v>169</v>
      </c>
      <c r="B61" s="4">
        <v>765016</v>
      </c>
      <c r="C61" s="4">
        <v>144.19999999999999</v>
      </c>
      <c r="D61" s="1">
        <v>0.36703869226686547</v>
      </c>
      <c r="E61" s="3">
        <f t="shared" si="2"/>
        <v>0.25453446065663349</v>
      </c>
      <c r="I61" s="5" t="s">
        <v>72</v>
      </c>
      <c r="J61" s="5">
        <v>1091651</v>
      </c>
      <c r="K61" s="5">
        <v>5289</v>
      </c>
      <c r="L61" s="6">
        <v>-0.31797184651658061</v>
      </c>
      <c r="M61" s="7">
        <f t="shared" si="1"/>
        <v>-6.0119464268591528E-3</v>
      </c>
    </row>
    <row r="62" spans="1:13" x14ac:dyDescent="0.25">
      <c r="A62" s="4" t="s">
        <v>297</v>
      </c>
      <c r="B62" s="4">
        <v>1123850</v>
      </c>
      <c r="C62" s="4">
        <v>972.5</v>
      </c>
      <c r="D62" s="1">
        <v>0.3573897293770274</v>
      </c>
      <c r="E62" s="3">
        <f t="shared" si="2"/>
        <v>3.6749586568331868E-2</v>
      </c>
      <c r="I62" s="5" t="s">
        <v>135</v>
      </c>
      <c r="J62" s="5">
        <v>161018</v>
      </c>
      <c r="K62" s="5">
        <v>24000</v>
      </c>
      <c r="L62" s="6">
        <v>-0.31742939195111208</v>
      </c>
      <c r="M62" s="7">
        <f t="shared" si="1"/>
        <v>-1.3226224664629671E-3</v>
      </c>
    </row>
    <row r="63" spans="1:13" x14ac:dyDescent="0.25">
      <c r="A63" s="4" t="s">
        <v>10</v>
      </c>
      <c r="B63" s="4">
        <v>1820083</v>
      </c>
      <c r="C63" s="4">
        <v>479.9</v>
      </c>
      <c r="D63" s="1">
        <v>0.35734289644882994</v>
      </c>
      <c r="E63" s="3">
        <f t="shared" si="2"/>
        <v>7.4461949666353389E-2</v>
      </c>
      <c r="I63" s="5" t="s">
        <v>281</v>
      </c>
      <c r="J63" s="5">
        <v>425017</v>
      </c>
      <c r="K63" s="5">
        <v>1393</v>
      </c>
      <c r="L63" s="6">
        <v>-0.29904277202147944</v>
      </c>
      <c r="M63" s="7">
        <f t="shared" si="1"/>
        <v>-2.1467535679933914E-2</v>
      </c>
    </row>
    <row r="64" spans="1:13" x14ac:dyDescent="0.25">
      <c r="A64" s="4" t="s">
        <v>53</v>
      </c>
      <c r="B64" s="4">
        <v>368019</v>
      </c>
      <c r="C64" s="4">
        <v>10110</v>
      </c>
      <c r="D64" s="1">
        <v>0.30431387797784654</v>
      </c>
      <c r="E64" s="3">
        <f t="shared" si="2"/>
        <v>3.0100284666453665E-3</v>
      </c>
      <c r="I64" s="5" t="s">
        <v>275</v>
      </c>
      <c r="J64" s="5">
        <v>328013</v>
      </c>
      <c r="K64" s="5">
        <v>3390</v>
      </c>
      <c r="L64" s="6">
        <v>-0.29080445516807568</v>
      </c>
      <c r="M64" s="7">
        <f t="shared" si="1"/>
        <v>-8.5783025123326168E-3</v>
      </c>
    </row>
    <row r="65" spans="1:13" x14ac:dyDescent="0.25">
      <c r="A65" s="4" t="s">
        <v>172</v>
      </c>
      <c r="B65" s="4">
        <v>1147685</v>
      </c>
      <c r="C65" s="4">
        <v>3465</v>
      </c>
      <c r="D65" s="1">
        <v>0.30415527712418261</v>
      </c>
      <c r="E65" s="3">
        <f t="shared" si="2"/>
        <v>8.7779300757339866E-3</v>
      </c>
      <c r="I65" s="5" t="s">
        <v>54</v>
      </c>
      <c r="J65" s="5">
        <v>387019</v>
      </c>
      <c r="K65" s="5">
        <v>8847</v>
      </c>
      <c r="L65" s="6">
        <v>-0.29075903286082472</v>
      </c>
      <c r="M65" s="7">
        <f t="shared" si="1"/>
        <v>-3.2865268775949443E-3</v>
      </c>
    </row>
    <row r="66" spans="1:13" x14ac:dyDescent="0.25">
      <c r="A66" s="4" t="s">
        <v>235</v>
      </c>
      <c r="B66" s="4">
        <v>1102235</v>
      </c>
      <c r="C66" s="4">
        <v>1332</v>
      </c>
      <c r="D66" s="1">
        <v>0.24862244137488104</v>
      </c>
      <c r="E66" s="3">
        <f t="shared" ref="E66:E97" si="3">D66/C66*100</f>
        <v>1.8665348451567646E-2</v>
      </c>
      <c r="I66" s="5" t="s">
        <v>211</v>
      </c>
      <c r="J66" s="5">
        <v>156018</v>
      </c>
      <c r="K66" s="5">
        <v>60970</v>
      </c>
      <c r="L66" s="6">
        <v>-0.28686657588075554</v>
      </c>
      <c r="M66" s="7">
        <f t="shared" ref="M66:M129" si="4">L66/K66*100</f>
        <v>-4.7050447085575777E-4</v>
      </c>
    </row>
    <row r="67" spans="1:13" x14ac:dyDescent="0.25">
      <c r="A67" s="4" t="s">
        <v>287</v>
      </c>
      <c r="B67" s="4">
        <v>797035</v>
      </c>
      <c r="C67" s="4">
        <v>23670</v>
      </c>
      <c r="D67" s="1">
        <v>0.24162847712418326</v>
      </c>
      <c r="E67" s="3">
        <f t="shared" si="3"/>
        <v>1.0208216186066044E-3</v>
      </c>
      <c r="I67" s="5" t="s">
        <v>216</v>
      </c>
      <c r="J67" s="5">
        <v>155036</v>
      </c>
      <c r="K67" s="5">
        <v>46050</v>
      </c>
      <c r="L67" s="6">
        <v>-0.28320513527053492</v>
      </c>
      <c r="M67" s="7">
        <f t="shared" si="4"/>
        <v>-6.1499486486543957E-4</v>
      </c>
    </row>
    <row r="68" spans="1:13" x14ac:dyDescent="0.25">
      <c r="A68" s="4" t="s">
        <v>243</v>
      </c>
      <c r="B68" s="4">
        <v>288019</v>
      </c>
      <c r="C68" s="4">
        <v>5824</v>
      </c>
      <c r="D68" s="1">
        <v>0.2117347895732502</v>
      </c>
      <c r="E68" s="3">
        <f t="shared" si="3"/>
        <v>3.6355561396505874E-3</v>
      </c>
      <c r="I68" s="5" t="s">
        <v>137</v>
      </c>
      <c r="J68" s="5">
        <v>416016</v>
      </c>
      <c r="K68" s="5">
        <v>12720</v>
      </c>
      <c r="L68" s="6">
        <v>-0.27218872958231777</v>
      </c>
      <c r="M68" s="7">
        <f t="shared" si="4"/>
        <v>-2.139848503005643E-3</v>
      </c>
    </row>
    <row r="69" spans="1:13" x14ac:dyDescent="0.25">
      <c r="A69" s="4" t="s">
        <v>69</v>
      </c>
      <c r="B69" s="4">
        <v>578013</v>
      </c>
      <c r="C69" s="4">
        <v>11090</v>
      </c>
      <c r="D69" s="1">
        <v>0.1590538771241832</v>
      </c>
      <c r="E69" s="3">
        <f t="shared" si="3"/>
        <v>1.4342098929141856E-3</v>
      </c>
      <c r="I69" s="5" t="s">
        <v>92</v>
      </c>
      <c r="J69" s="5">
        <v>1081561</v>
      </c>
      <c r="K69" s="5">
        <v>8200</v>
      </c>
      <c r="L69" s="6">
        <v>-0.27131863601205947</v>
      </c>
      <c r="M69" s="7">
        <f t="shared" si="4"/>
        <v>-3.3087638538056032E-3</v>
      </c>
    </row>
    <row r="70" spans="1:13" x14ac:dyDescent="0.25">
      <c r="A70" s="4" t="s">
        <v>191</v>
      </c>
      <c r="B70" s="4">
        <v>1082312</v>
      </c>
      <c r="C70" s="4">
        <v>3077</v>
      </c>
      <c r="D70" s="1">
        <v>0.13791708425088189</v>
      </c>
      <c r="E70" s="3">
        <f t="shared" si="3"/>
        <v>4.4821931833240788E-3</v>
      </c>
      <c r="I70" s="5" t="s">
        <v>34</v>
      </c>
      <c r="J70" s="5">
        <v>1106376</v>
      </c>
      <c r="K70" s="5">
        <v>399.4</v>
      </c>
      <c r="L70" s="6">
        <v>-0.26798637511950268</v>
      </c>
      <c r="M70" s="7">
        <f t="shared" si="4"/>
        <v>-6.7097239639334685E-2</v>
      </c>
    </row>
    <row r="71" spans="1:13" x14ac:dyDescent="0.25">
      <c r="A71" s="4" t="s">
        <v>195</v>
      </c>
      <c r="B71" s="4">
        <v>1139195</v>
      </c>
      <c r="C71" s="4">
        <v>59.4</v>
      </c>
      <c r="D71" s="1">
        <v>0.13784168427093513</v>
      </c>
      <c r="E71" s="3">
        <f t="shared" si="3"/>
        <v>0.23205670752682681</v>
      </c>
      <c r="I71" s="5" t="s">
        <v>277</v>
      </c>
      <c r="J71" s="5">
        <v>1102128</v>
      </c>
      <c r="K71" s="5">
        <v>6247</v>
      </c>
      <c r="L71" s="6">
        <v>-0.25846861198466642</v>
      </c>
      <c r="M71" s="7">
        <f t="shared" si="4"/>
        <v>-4.1374837839709688E-3</v>
      </c>
    </row>
    <row r="72" spans="1:13" x14ac:dyDescent="0.25">
      <c r="A72" s="4" t="s">
        <v>217</v>
      </c>
      <c r="B72" s="4">
        <v>1140243</v>
      </c>
      <c r="C72" s="4">
        <v>501.1</v>
      </c>
      <c r="D72" s="1">
        <v>8.6049047683669277E-2</v>
      </c>
      <c r="E72" s="3">
        <f t="shared" si="3"/>
        <v>1.7172031068383411E-2</v>
      </c>
      <c r="I72" s="5" t="s">
        <v>327</v>
      </c>
      <c r="J72" s="5">
        <v>258012</v>
      </c>
      <c r="K72" s="5">
        <v>13110</v>
      </c>
      <c r="L72" s="6">
        <v>-0.25823522532687249</v>
      </c>
      <c r="M72" s="7">
        <f t="shared" si="4"/>
        <v>-1.9697576302583715E-3</v>
      </c>
    </row>
    <row r="73" spans="1:13" x14ac:dyDescent="0.25">
      <c r="A73" s="4" t="s">
        <v>228</v>
      </c>
      <c r="B73" s="4">
        <v>699017</v>
      </c>
      <c r="C73" s="4">
        <v>23870</v>
      </c>
      <c r="D73" s="1">
        <v>7.7444250135132509E-2</v>
      </c>
      <c r="E73" s="3">
        <f t="shared" si="3"/>
        <v>3.2444176847562842E-4</v>
      </c>
      <c r="I73" s="5" t="s">
        <v>267</v>
      </c>
      <c r="J73" s="5">
        <v>315010</v>
      </c>
      <c r="K73" s="5">
        <v>11380</v>
      </c>
      <c r="L73" s="6">
        <v>-0.24911067949022053</v>
      </c>
      <c r="M73" s="7">
        <f t="shared" si="4"/>
        <v>-2.1890217881390204E-3</v>
      </c>
    </row>
    <row r="74" spans="1:13" x14ac:dyDescent="0.25">
      <c r="A74" s="4" t="s">
        <v>17</v>
      </c>
      <c r="B74" s="4">
        <v>1094986</v>
      </c>
      <c r="C74" s="4">
        <v>266.39999999999998</v>
      </c>
      <c r="D74" s="1">
        <v>7.6516291740733711E-2</v>
      </c>
      <c r="E74" s="3">
        <f t="shared" si="3"/>
        <v>2.8722331734509651E-2</v>
      </c>
      <c r="I74" s="5" t="s">
        <v>51</v>
      </c>
      <c r="J74" s="5">
        <v>1094044</v>
      </c>
      <c r="K74" s="5">
        <v>1708</v>
      </c>
      <c r="L74" s="6">
        <v>-0.24587928815427187</v>
      </c>
      <c r="M74" s="7">
        <f t="shared" si="4"/>
        <v>-1.4395742866175169E-2</v>
      </c>
    </row>
    <row r="75" spans="1:13" x14ac:dyDescent="0.25">
      <c r="A75" s="4" t="s">
        <v>224</v>
      </c>
      <c r="B75" s="4">
        <v>1105097</v>
      </c>
      <c r="C75" s="4">
        <v>5505</v>
      </c>
      <c r="D75" s="1">
        <v>4.9735730020269681E-2</v>
      </c>
      <c r="E75" s="3">
        <f t="shared" si="3"/>
        <v>9.0346466885140198E-4</v>
      </c>
      <c r="I75" s="5" t="s">
        <v>143</v>
      </c>
      <c r="J75" s="5">
        <v>823013</v>
      </c>
      <c r="K75" s="5">
        <v>865.1</v>
      </c>
      <c r="L75" s="6">
        <v>-0.23403569639765714</v>
      </c>
      <c r="M75" s="7">
        <f t="shared" si="4"/>
        <v>-2.7053022355526198E-2</v>
      </c>
    </row>
    <row r="76" spans="1:13" x14ac:dyDescent="0.25">
      <c r="A76" s="4" t="s">
        <v>14</v>
      </c>
      <c r="B76" s="4">
        <v>1105907</v>
      </c>
      <c r="C76" s="4">
        <v>2477</v>
      </c>
      <c r="D76" s="1">
        <v>4.3539693704515769E-2</v>
      </c>
      <c r="E76" s="3">
        <f t="shared" si="3"/>
        <v>1.7577591321968416E-3</v>
      </c>
      <c r="I76" s="5" t="s">
        <v>201</v>
      </c>
      <c r="J76" s="5">
        <v>1141464</v>
      </c>
      <c r="K76" s="5">
        <v>720</v>
      </c>
      <c r="L76" s="6">
        <v>-0.22796215121432975</v>
      </c>
      <c r="M76" s="7">
        <f t="shared" si="4"/>
        <v>-3.1661409890879129E-2</v>
      </c>
    </row>
    <row r="77" spans="1:13" x14ac:dyDescent="0.25">
      <c r="A77" s="4" t="s">
        <v>38</v>
      </c>
      <c r="B77" s="4">
        <v>1087824</v>
      </c>
      <c r="C77" s="4">
        <v>74.3</v>
      </c>
      <c r="D77" s="1">
        <v>3.967893298917495E-2</v>
      </c>
      <c r="E77" s="3">
        <f t="shared" si="3"/>
        <v>5.3403678316520792E-2</v>
      </c>
      <c r="I77" s="5" t="s">
        <v>291</v>
      </c>
      <c r="J77" s="5">
        <v>1134139</v>
      </c>
      <c r="K77" s="5">
        <v>5600</v>
      </c>
      <c r="L77" s="6">
        <v>-0.22663803318977871</v>
      </c>
      <c r="M77" s="7">
        <f t="shared" si="4"/>
        <v>-4.0471077355317625E-3</v>
      </c>
    </row>
    <row r="78" spans="1:13" x14ac:dyDescent="0.25">
      <c r="A78" s="4" t="s">
        <v>9</v>
      </c>
      <c r="B78" s="4">
        <v>722314</v>
      </c>
      <c r="C78" s="4">
        <v>1376</v>
      </c>
      <c r="D78" s="1">
        <v>3.2947464320689429E-2</v>
      </c>
      <c r="E78" s="3">
        <f t="shared" si="3"/>
        <v>2.3944378140035921E-3</v>
      </c>
      <c r="I78" s="5" t="s">
        <v>226</v>
      </c>
      <c r="J78" s="5">
        <v>632018</v>
      </c>
      <c r="K78" s="5">
        <v>12170</v>
      </c>
      <c r="L78" s="6">
        <v>-0.21234485828204916</v>
      </c>
      <c r="M78" s="7">
        <f t="shared" si="4"/>
        <v>-1.7448221715862706E-3</v>
      </c>
    </row>
    <row r="79" spans="1:13" x14ac:dyDescent="0.25">
      <c r="A79" s="4" t="s">
        <v>193</v>
      </c>
      <c r="B79" s="4">
        <v>1131523</v>
      </c>
      <c r="C79" s="4">
        <v>800.1</v>
      </c>
      <c r="D79" s="1">
        <v>1.9879862558175754E-2</v>
      </c>
      <c r="E79" s="3">
        <f t="shared" si="3"/>
        <v>2.4846722357425013E-3</v>
      </c>
      <c r="I79" s="5" t="s">
        <v>295</v>
      </c>
      <c r="J79" s="5">
        <v>1118447</v>
      </c>
      <c r="K79" s="5">
        <v>204.4</v>
      </c>
      <c r="L79" s="6">
        <v>-0.2121656269355815</v>
      </c>
      <c r="M79" s="7">
        <f t="shared" si="4"/>
        <v>-0.10379923039901247</v>
      </c>
    </row>
    <row r="80" spans="1:13" x14ac:dyDescent="0.25">
      <c r="A80" s="4" t="s">
        <v>70</v>
      </c>
      <c r="B80" s="4">
        <v>1097948</v>
      </c>
      <c r="C80" s="4">
        <v>8951</v>
      </c>
      <c r="D80" s="1">
        <v>1.8613991874148139E-2</v>
      </c>
      <c r="E80" s="3">
        <f t="shared" si="3"/>
        <v>2.0795432771922843E-4</v>
      </c>
      <c r="I80" s="5" t="s">
        <v>234</v>
      </c>
      <c r="J80" s="5">
        <v>1087659</v>
      </c>
      <c r="K80" s="5">
        <v>7457</v>
      </c>
      <c r="L80" s="6">
        <v>-0.19244557053074185</v>
      </c>
      <c r="M80" s="7">
        <f t="shared" si="4"/>
        <v>-2.5807371668330678E-3</v>
      </c>
    </row>
    <row r="81" spans="1:13" x14ac:dyDescent="0.25">
      <c r="A81" s="4" t="s">
        <v>109</v>
      </c>
      <c r="B81" s="4">
        <v>1082510</v>
      </c>
      <c r="C81" s="4">
        <v>2920</v>
      </c>
      <c r="D81" s="1">
        <v>1.7378729681944982E-2</v>
      </c>
      <c r="E81" s="3">
        <f t="shared" si="3"/>
        <v>5.9516197540907467E-4</v>
      </c>
      <c r="I81" s="5" t="s">
        <v>280</v>
      </c>
      <c r="J81" s="5">
        <v>1104058</v>
      </c>
      <c r="K81" s="5">
        <v>1385</v>
      </c>
      <c r="L81" s="6">
        <v>-0.18251815610490463</v>
      </c>
      <c r="M81" s="7">
        <f t="shared" si="4"/>
        <v>-1.3178206216960623E-2</v>
      </c>
    </row>
    <row r="82" spans="1:13" x14ac:dyDescent="0.25">
      <c r="A82" s="4" t="s">
        <v>289</v>
      </c>
      <c r="B82" s="4">
        <v>1095264</v>
      </c>
      <c r="C82" s="4">
        <v>3365</v>
      </c>
      <c r="D82" s="1">
        <v>1.0821188743613264E-2</v>
      </c>
      <c r="E82" s="3">
        <f t="shared" si="3"/>
        <v>3.2158064616978496E-4</v>
      </c>
      <c r="I82" s="5" t="s">
        <v>81</v>
      </c>
      <c r="J82" s="5">
        <v>485011</v>
      </c>
      <c r="K82" s="5">
        <v>32.9</v>
      </c>
      <c r="L82" s="6">
        <v>-0.17600628870571</v>
      </c>
      <c r="M82" s="7">
        <f t="shared" si="4"/>
        <v>-0.53497352190185421</v>
      </c>
    </row>
    <row r="83" spans="1:13" x14ac:dyDescent="0.25">
      <c r="A83" s="4" t="s">
        <v>204</v>
      </c>
      <c r="B83" s="4">
        <v>507012</v>
      </c>
      <c r="C83" s="4">
        <v>14810</v>
      </c>
      <c r="D83" s="1">
        <v>7.5765975641031436E-3</v>
      </c>
      <c r="E83" s="3">
        <f t="shared" si="3"/>
        <v>5.1158660122235947E-5</v>
      </c>
      <c r="I83" s="5" t="s">
        <v>122</v>
      </c>
      <c r="J83" s="5">
        <v>1129493</v>
      </c>
      <c r="K83" s="5">
        <v>776.9</v>
      </c>
      <c r="L83" s="6">
        <v>-0.17239991032800564</v>
      </c>
      <c r="M83" s="7">
        <f t="shared" si="4"/>
        <v>-2.2190746599048225E-2</v>
      </c>
    </row>
    <row r="84" spans="1:13" x14ac:dyDescent="0.25">
      <c r="A84" s="4" t="s">
        <v>205</v>
      </c>
      <c r="B84" s="4">
        <v>1080720</v>
      </c>
      <c r="C84" s="4">
        <v>169.9</v>
      </c>
      <c r="D84" s="1">
        <v>5.818750304201814E-3</v>
      </c>
      <c r="E84" s="3">
        <f t="shared" si="3"/>
        <v>3.4248088900540401E-3</v>
      </c>
      <c r="I84" s="5" t="s">
        <v>276</v>
      </c>
      <c r="J84" s="5">
        <v>1157833</v>
      </c>
      <c r="K84" s="5">
        <v>956.4</v>
      </c>
      <c r="L84" s="6">
        <v>-0.17157574564165559</v>
      </c>
      <c r="M84" s="7">
        <f t="shared" si="4"/>
        <v>-1.7939747557680425E-2</v>
      </c>
    </row>
    <row r="85" spans="1:13" x14ac:dyDescent="0.25">
      <c r="A85" s="4" t="s">
        <v>73</v>
      </c>
      <c r="B85" s="4">
        <v>587014</v>
      </c>
      <c r="C85" s="4">
        <v>133.9</v>
      </c>
      <c r="D85" s="1">
        <v>5.7874219863992687E-3</v>
      </c>
      <c r="E85" s="3">
        <f t="shared" si="3"/>
        <v>4.32219715190386E-3</v>
      </c>
      <c r="I85" s="5" t="s">
        <v>240</v>
      </c>
      <c r="J85" s="5">
        <v>813014</v>
      </c>
      <c r="K85" s="5">
        <v>22940</v>
      </c>
      <c r="L85" s="6">
        <v>-0.1654677210071738</v>
      </c>
      <c r="M85" s="7">
        <f t="shared" si="4"/>
        <v>-7.2130654318733128E-4</v>
      </c>
    </row>
    <row r="86" spans="1:13" x14ac:dyDescent="0.25">
      <c r="A86" s="4" t="s">
        <v>236</v>
      </c>
      <c r="B86" s="4">
        <v>1129451</v>
      </c>
      <c r="C86" s="4">
        <v>126</v>
      </c>
      <c r="D86" s="1">
        <v>5.4103541401471222E-3</v>
      </c>
      <c r="E86" s="3">
        <f t="shared" si="3"/>
        <v>4.2939318572596209E-3</v>
      </c>
      <c r="I86" s="5" t="s">
        <v>77</v>
      </c>
      <c r="J86" s="5">
        <v>251017</v>
      </c>
      <c r="K86" s="5">
        <v>1760</v>
      </c>
      <c r="L86" s="6">
        <v>-0.15887414010478534</v>
      </c>
      <c r="M86" s="7">
        <f t="shared" si="4"/>
        <v>-9.0269397786809855E-3</v>
      </c>
    </row>
    <row r="87" spans="1:13" x14ac:dyDescent="0.25">
      <c r="A87" s="4" t="s">
        <v>154</v>
      </c>
      <c r="B87" s="4">
        <v>477018</v>
      </c>
      <c r="C87" s="4">
        <v>1323</v>
      </c>
      <c r="D87" s="1">
        <v>4.8971557272320665E-3</v>
      </c>
      <c r="E87" s="3">
        <f t="shared" si="3"/>
        <v>3.7015538376659608E-4</v>
      </c>
      <c r="I87" s="5" t="s">
        <v>288</v>
      </c>
      <c r="J87" s="5">
        <v>1094119</v>
      </c>
      <c r="K87" s="5">
        <v>2378</v>
      </c>
      <c r="L87" s="6">
        <v>-0.15849409050565633</v>
      </c>
      <c r="M87" s="7">
        <f t="shared" si="4"/>
        <v>-6.6650164216003503E-3</v>
      </c>
    </row>
    <row r="88" spans="1:13" x14ac:dyDescent="0.25">
      <c r="A88" s="4" t="s">
        <v>285</v>
      </c>
      <c r="B88" s="4">
        <v>1083955</v>
      </c>
      <c r="C88" s="4">
        <v>1583</v>
      </c>
      <c r="D88" s="1">
        <v>4.5412579636234379E-3</v>
      </c>
      <c r="E88" s="3">
        <f t="shared" si="3"/>
        <v>2.8687668753148691E-4</v>
      </c>
      <c r="I88" s="5" t="s">
        <v>4</v>
      </c>
      <c r="J88" s="5">
        <v>373019</v>
      </c>
      <c r="K88" s="5">
        <v>133.4</v>
      </c>
      <c r="L88" s="6">
        <v>-0.14240313806158161</v>
      </c>
      <c r="M88" s="7">
        <f t="shared" si="4"/>
        <v>-0.10674897905665788</v>
      </c>
    </row>
    <row r="89" spans="1:13" x14ac:dyDescent="0.25">
      <c r="A89" s="4" t="s">
        <v>19</v>
      </c>
      <c r="B89" s="4">
        <v>265017</v>
      </c>
      <c r="C89" s="4">
        <v>628.70000000000005</v>
      </c>
      <c r="D89" s="1">
        <v>3.9330509409675508E-3</v>
      </c>
      <c r="E89" s="3">
        <f t="shared" si="3"/>
        <v>6.2558468919477503E-4</v>
      </c>
      <c r="I89" s="5" t="s">
        <v>35</v>
      </c>
      <c r="J89" s="5">
        <v>1132356</v>
      </c>
      <c r="K89" s="5">
        <v>1122</v>
      </c>
      <c r="L89" s="6">
        <v>-0.13484161902367436</v>
      </c>
      <c r="M89" s="7">
        <f t="shared" si="4"/>
        <v>-1.2017969609953152E-2</v>
      </c>
    </row>
    <row r="90" spans="1:13" x14ac:dyDescent="0.25">
      <c r="A90" s="4" t="s">
        <v>233</v>
      </c>
      <c r="B90" s="4">
        <v>1098755</v>
      </c>
      <c r="C90" s="4">
        <v>590</v>
      </c>
      <c r="D90" s="1">
        <v>3.6140613775654772E-3</v>
      </c>
      <c r="E90" s="3">
        <f t="shared" si="3"/>
        <v>6.125527758585555E-4</v>
      </c>
      <c r="I90" s="5" t="s">
        <v>304</v>
      </c>
      <c r="J90" s="5">
        <v>1162775</v>
      </c>
      <c r="K90" s="5">
        <v>1062</v>
      </c>
      <c r="L90" s="6">
        <v>-0.12863930980613189</v>
      </c>
      <c r="M90" s="7">
        <f t="shared" si="4"/>
        <v>-1.2112929360276073E-2</v>
      </c>
    </row>
    <row r="91" spans="1:13" x14ac:dyDescent="0.25">
      <c r="A91" s="4" t="s">
        <v>40</v>
      </c>
      <c r="B91" s="4">
        <v>744011</v>
      </c>
      <c r="C91" s="4">
        <v>147.9</v>
      </c>
      <c r="D91" s="1">
        <v>3.3019093189284865E-3</v>
      </c>
      <c r="E91" s="3">
        <f t="shared" si="3"/>
        <v>2.2325282751375838E-3</v>
      </c>
      <c r="I91" s="5" t="s">
        <v>76</v>
      </c>
      <c r="J91" s="5">
        <v>310011</v>
      </c>
      <c r="K91" s="5">
        <v>84.2</v>
      </c>
      <c r="L91" s="6">
        <v>-0.12534441479163227</v>
      </c>
      <c r="M91" s="7">
        <f t="shared" si="4"/>
        <v>-0.14886510070265113</v>
      </c>
    </row>
    <row r="92" spans="1:13" x14ac:dyDescent="0.25">
      <c r="A92" s="4" t="s">
        <v>157</v>
      </c>
      <c r="B92" s="4">
        <v>1161264</v>
      </c>
      <c r="C92" s="4">
        <v>15550</v>
      </c>
      <c r="D92" s="1">
        <v>3.1818860173558408E-3</v>
      </c>
      <c r="E92" s="3">
        <f t="shared" si="3"/>
        <v>2.0462289500680649E-5</v>
      </c>
      <c r="I92" s="5" t="s">
        <v>241</v>
      </c>
      <c r="J92" s="5">
        <v>1090117</v>
      </c>
      <c r="K92" s="5">
        <v>678.6</v>
      </c>
      <c r="L92" s="6">
        <v>-0.12180870140707804</v>
      </c>
      <c r="M92" s="7">
        <f t="shared" si="4"/>
        <v>-1.7950000207350138E-2</v>
      </c>
    </row>
    <row r="93" spans="1:13" x14ac:dyDescent="0.25">
      <c r="A93" s="4" t="s">
        <v>262</v>
      </c>
      <c r="B93" s="4">
        <v>1091685</v>
      </c>
      <c r="C93" s="4">
        <v>401.5</v>
      </c>
      <c r="D93" s="1">
        <v>2.7302939994983347E-3</v>
      </c>
      <c r="E93" s="3">
        <f t="shared" si="3"/>
        <v>6.8002341207928636E-4</v>
      </c>
      <c r="I93" s="5" t="s">
        <v>6</v>
      </c>
      <c r="J93" s="5">
        <v>1105055</v>
      </c>
      <c r="K93" s="5">
        <v>394.9</v>
      </c>
      <c r="L93" s="6">
        <v>-0.12067648626386626</v>
      </c>
      <c r="M93" s="7">
        <f t="shared" si="4"/>
        <v>-3.0558745572009691E-2</v>
      </c>
    </row>
    <row r="94" spans="1:13" x14ac:dyDescent="0.25">
      <c r="A94" s="4" t="s">
        <v>279</v>
      </c>
      <c r="B94" s="4">
        <v>730010</v>
      </c>
      <c r="C94" s="4">
        <v>721.1</v>
      </c>
      <c r="D94" s="1">
        <v>2.7007152504620741E-3</v>
      </c>
      <c r="E94" s="3">
        <f t="shared" si="3"/>
        <v>3.7452714609098234E-4</v>
      </c>
      <c r="I94" s="5" t="s">
        <v>269</v>
      </c>
      <c r="J94" s="5">
        <v>333013</v>
      </c>
      <c r="K94" s="5">
        <v>218.7</v>
      </c>
      <c r="L94" s="6">
        <v>-0.11603798388063784</v>
      </c>
      <c r="M94" s="7">
        <f t="shared" si="4"/>
        <v>-5.3058063045559135E-2</v>
      </c>
    </row>
    <row r="95" spans="1:13" x14ac:dyDescent="0.25">
      <c r="A95" s="4" t="s">
        <v>158</v>
      </c>
      <c r="B95" s="4">
        <v>1157114</v>
      </c>
      <c r="C95" s="4">
        <v>442.1</v>
      </c>
      <c r="D95" s="1">
        <v>2.3465070832644312E-3</v>
      </c>
      <c r="E95" s="3">
        <f t="shared" si="3"/>
        <v>5.3076387316544475E-4</v>
      </c>
      <c r="I95" s="5" t="s">
        <v>314</v>
      </c>
      <c r="J95" s="5">
        <v>1082007</v>
      </c>
      <c r="K95" s="5">
        <v>688.1</v>
      </c>
      <c r="L95" s="6">
        <v>-0.11478509923156865</v>
      </c>
      <c r="M95" s="7">
        <f t="shared" si="4"/>
        <v>-1.668145607201986E-2</v>
      </c>
    </row>
    <row r="96" spans="1:13" x14ac:dyDescent="0.25">
      <c r="A96" s="4" t="s">
        <v>330</v>
      </c>
      <c r="B96" s="4">
        <v>290023</v>
      </c>
      <c r="C96" s="4">
        <v>36.799999999999997</v>
      </c>
      <c r="D96" s="1">
        <v>2.1108196809133672E-3</v>
      </c>
      <c r="E96" s="3">
        <f t="shared" si="3"/>
        <v>5.7359230459602378E-3</v>
      </c>
      <c r="I96" s="5" t="s">
        <v>99</v>
      </c>
      <c r="J96" s="5">
        <v>1156280</v>
      </c>
      <c r="K96" s="5">
        <v>605.20000000000005</v>
      </c>
      <c r="L96" s="6">
        <v>-0.11268585876219489</v>
      </c>
      <c r="M96" s="7">
        <f t="shared" si="4"/>
        <v>-1.861960653704476E-2</v>
      </c>
    </row>
    <row r="97" spans="1:13" x14ac:dyDescent="0.25">
      <c r="A97" s="4" t="s">
        <v>156</v>
      </c>
      <c r="B97" s="4">
        <v>1140953</v>
      </c>
      <c r="C97" s="4">
        <v>65.5</v>
      </c>
      <c r="D97" s="1">
        <v>1.735476457266967E-3</v>
      </c>
      <c r="E97" s="3">
        <f t="shared" si="3"/>
        <v>2.6495823775068198E-3</v>
      </c>
      <c r="I97" s="5" t="s">
        <v>308</v>
      </c>
      <c r="J97" s="5">
        <v>1143619</v>
      </c>
      <c r="K97" s="5">
        <v>303.2</v>
      </c>
      <c r="L97" s="6">
        <v>-0.10834284782057146</v>
      </c>
      <c r="M97" s="7">
        <f t="shared" si="4"/>
        <v>-3.5733129228420667E-2</v>
      </c>
    </row>
    <row r="98" spans="1:13" x14ac:dyDescent="0.25">
      <c r="A98" s="4" t="s">
        <v>197</v>
      </c>
      <c r="B98" s="4">
        <v>1096171</v>
      </c>
      <c r="C98" s="4">
        <v>24.7</v>
      </c>
      <c r="D98" s="1">
        <v>1.7283568920166414E-3</v>
      </c>
      <c r="E98" s="3">
        <f t="shared" ref="E98:E129" si="5">D98/C98*100</f>
        <v>6.9973963239540133E-3</v>
      </c>
      <c r="I98" s="5" t="s">
        <v>36</v>
      </c>
      <c r="J98" s="5">
        <v>1081074</v>
      </c>
      <c r="K98" s="5">
        <v>4254</v>
      </c>
      <c r="L98" s="6">
        <v>-0.10826296041302783</v>
      </c>
      <c r="M98" s="7">
        <f t="shared" si="4"/>
        <v>-2.5449685099442365E-3</v>
      </c>
    </row>
    <row r="99" spans="1:13" x14ac:dyDescent="0.25">
      <c r="A99" s="4" t="s">
        <v>208</v>
      </c>
      <c r="B99" s="4">
        <v>1094168</v>
      </c>
      <c r="C99" s="4">
        <v>658.1</v>
      </c>
      <c r="D99" s="1">
        <v>1.4315172696120759E-3</v>
      </c>
      <c r="E99" s="3">
        <f t="shared" si="5"/>
        <v>2.1752275788057679E-4</v>
      </c>
      <c r="I99" s="5" t="s">
        <v>319</v>
      </c>
      <c r="J99" s="5">
        <v>1158161</v>
      </c>
      <c r="K99" s="5">
        <v>672.1</v>
      </c>
      <c r="L99" s="6">
        <v>-0.1027022622952809</v>
      </c>
      <c r="M99" s="7">
        <f t="shared" si="4"/>
        <v>-1.5280800817628462E-2</v>
      </c>
    </row>
    <row r="100" spans="1:13" x14ac:dyDescent="0.25">
      <c r="A100" s="4" t="s">
        <v>161</v>
      </c>
      <c r="B100" s="4">
        <v>1083831</v>
      </c>
      <c r="C100" s="4">
        <v>663.2</v>
      </c>
      <c r="D100" s="1">
        <v>1.3562963682662802E-3</v>
      </c>
      <c r="E100" s="3">
        <f t="shared" si="5"/>
        <v>2.0450789630070568E-4</v>
      </c>
      <c r="I100" s="5" t="s">
        <v>199</v>
      </c>
      <c r="J100" s="5">
        <v>686014</v>
      </c>
      <c r="K100" s="5">
        <v>10520</v>
      </c>
      <c r="L100" s="6">
        <v>-0.10260983326470596</v>
      </c>
      <c r="M100" s="7">
        <f t="shared" si="4"/>
        <v>-9.7537864320062714E-4</v>
      </c>
    </row>
    <row r="101" spans="1:13" x14ac:dyDescent="0.25">
      <c r="A101" s="4" t="s">
        <v>174</v>
      </c>
      <c r="B101" s="4">
        <v>1094473</v>
      </c>
      <c r="C101" s="4">
        <v>22.8</v>
      </c>
      <c r="D101" s="1">
        <v>1.2402966474436006E-3</v>
      </c>
      <c r="E101" s="3">
        <f t="shared" si="5"/>
        <v>5.43989757650702E-3</v>
      </c>
      <c r="I101" s="5" t="s">
        <v>66</v>
      </c>
      <c r="J101" s="5">
        <v>422014</v>
      </c>
      <c r="K101" s="5">
        <v>4564</v>
      </c>
      <c r="L101" s="6">
        <v>-0.10066807140446643</v>
      </c>
      <c r="M101" s="7">
        <f t="shared" si="4"/>
        <v>-2.2056983217455398E-3</v>
      </c>
    </row>
    <row r="102" spans="1:13" x14ac:dyDescent="0.25">
      <c r="I102" s="5" t="s">
        <v>178</v>
      </c>
      <c r="J102" s="5">
        <v>136010</v>
      </c>
      <c r="K102" s="5">
        <v>216.1</v>
      </c>
      <c r="L102" s="6">
        <v>-0.10020538687091651</v>
      </c>
      <c r="M102" s="7">
        <f t="shared" si="4"/>
        <v>-4.6369915257249664E-2</v>
      </c>
    </row>
    <row r="103" spans="1:13" x14ac:dyDescent="0.25">
      <c r="I103" s="5" t="s">
        <v>264</v>
      </c>
      <c r="J103" s="5">
        <v>1081603</v>
      </c>
      <c r="K103" s="5">
        <v>13130</v>
      </c>
      <c r="L103" s="6">
        <v>-9.9199946358978414E-2</v>
      </c>
      <c r="M103" s="7">
        <f t="shared" si="4"/>
        <v>-7.5552129747889123E-4</v>
      </c>
    </row>
    <row r="104" spans="1:13" x14ac:dyDescent="0.25">
      <c r="I104" s="5" t="s">
        <v>232</v>
      </c>
      <c r="J104" s="5">
        <v>1082353</v>
      </c>
      <c r="K104" s="5">
        <v>103</v>
      </c>
      <c r="L104" s="6">
        <v>-9.5769126467552548E-2</v>
      </c>
      <c r="M104" s="7">
        <f t="shared" si="4"/>
        <v>-9.2979734434517028E-2</v>
      </c>
    </row>
    <row r="105" spans="1:13" x14ac:dyDescent="0.25">
      <c r="I105" s="5" t="s">
        <v>5</v>
      </c>
      <c r="J105" s="5">
        <v>1100957</v>
      </c>
      <c r="K105" s="5">
        <v>230.2</v>
      </c>
      <c r="L105" s="6">
        <v>-9.5566722875817037E-2</v>
      </c>
      <c r="M105" s="7">
        <f t="shared" si="4"/>
        <v>-4.1514649381327998E-2</v>
      </c>
    </row>
    <row r="106" spans="1:13" x14ac:dyDescent="0.25">
      <c r="I106" s="5" t="s">
        <v>31</v>
      </c>
      <c r="J106" s="5">
        <v>209015</v>
      </c>
      <c r="K106" s="5">
        <v>1174</v>
      </c>
      <c r="L106" s="6">
        <v>-9.1943940255863138E-2</v>
      </c>
      <c r="M106" s="7">
        <f t="shared" si="4"/>
        <v>-7.8316814527992443E-3</v>
      </c>
    </row>
    <row r="107" spans="1:13" x14ac:dyDescent="0.25">
      <c r="I107" s="5" t="s">
        <v>153</v>
      </c>
      <c r="J107" s="5">
        <v>103010</v>
      </c>
      <c r="K107" s="5">
        <v>274.3</v>
      </c>
      <c r="L107" s="6">
        <v>-9.0605215803837805E-2</v>
      </c>
      <c r="M107" s="7">
        <f t="shared" si="4"/>
        <v>-3.3031431208107115E-2</v>
      </c>
    </row>
    <row r="108" spans="1:13" x14ac:dyDescent="0.25">
      <c r="I108" s="5" t="s">
        <v>176</v>
      </c>
      <c r="J108" s="5">
        <v>522011</v>
      </c>
      <c r="K108" s="5">
        <v>1242</v>
      </c>
      <c r="L108" s="6">
        <v>-8.988416822281467E-2</v>
      </c>
      <c r="M108" s="7">
        <f t="shared" si="4"/>
        <v>-7.2370505815470753E-3</v>
      </c>
    </row>
    <row r="109" spans="1:13" x14ac:dyDescent="0.25">
      <c r="I109" s="5" t="s">
        <v>249</v>
      </c>
      <c r="J109" s="5">
        <v>731018</v>
      </c>
      <c r="K109" s="5">
        <v>27100</v>
      </c>
      <c r="L109" s="6">
        <v>-8.9587600889800889E-2</v>
      </c>
      <c r="M109" s="7">
        <f t="shared" si="4"/>
        <v>-3.3058155309889626E-4</v>
      </c>
    </row>
    <row r="110" spans="1:13" x14ac:dyDescent="0.25">
      <c r="I110" s="5" t="s">
        <v>139</v>
      </c>
      <c r="J110" s="5">
        <v>1123777</v>
      </c>
      <c r="K110" s="5">
        <v>6105</v>
      </c>
      <c r="L110" s="6">
        <v>-8.2894244330205452E-2</v>
      </c>
      <c r="M110" s="7">
        <f t="shared" si="4"/>
        <v>-1.3578090799378452E-3</v>
      </c>
    </row>
    <row r="111" spans="1:13" x14ac:dyDescent="0.25">
      <c r="I111" s="5" t="s">
        <v>209</v>
      </c>
      <c r="J111" s="5">
        <v>1105196</v>
      </c>
      <c r="K111" s="5">
        <v>656.6</v>
      </c>
      <c r="L111" s="6">
        <v>-8.0351473849782917E-2</v>
      </c>
      <c r="M111" s="7">
        <f t="shared" si="4"/>
        <v>-1.2237507439808547E-2</v>
      </c>
    </row>
    <row r="112" spans="1:13" x14ac:dyDescent="0.25">
      <c r="I112" s="5" t="s">
        <v>114</v>
      </c>
      <c r="J112" s="5">
        <v>400010</v>
      </c>
      <c r="K112" s="5">
        <v>9515</v>
      </c>
      <c r="L112" s="6">
        <v>-7.9732758823724409E-2</v>
      </c>
      <c r="M112" s="7">
        <f t="shared" si="4"/>
        <v>-8.3796908905648347E-4</v>
      </c>
    </row>
    <row r="113" spans="9:13" x14ac:dyDescent="0.25">
      <c r="I113" s="5" t="s">
        <v>261</v>
      </c>
      <c r="J113" s="5">
        <v>412015</v>
      </c>
      <c r="K113" s="5">
        <v>3787</v>
      </c>
      <c r="L113" s="6">
        <v>-7.7108351687958196E-2</v>
      </c>
      <c r="M113" s="7">
        <f t="shared" si="4"/>
        <v>-2.0361328673873303E-3</v>
      </c>
    </row>
    <row r="114" spans="9:13" x14ac:dyDescent="0.25">
      <c r="I114" s="5" t="s">
        <v>155</v>
      </c>
      <c r="J114" s="5">
        <v>354019</v>
      </c>
      <c r="K114" s="5">
        <v>6379</v>
      </c>
      <c r="L114" s="6">
        <v>-7.6591922875817328E-2</v>
      </c>
      <c r="M114" s="7">
        <f t="shared" si="4"/>
        <v>-1.2006885542532894E-3</v>
      </c>
    </row>
    <row r="115" spans="9:13" x14ac:dyDescent="0.25">
      <c r="I115" s="5" t="s">
        <v>148</v>
      </c>
      <c r="J115" s="5">
        <v>384016</v>
      </c>
      <c r="K115" s="5">
        <v>839.5</v>
      </c>
      <c r="L115" s="6">
        <v>-7.6541362975838176E-2</v>
      </c>
      <c r="M115" s="7">
        <f t="shared" si="4"/>
        <v>-9.1174941007549932E-3</v>
      </c>
    </row>
    <row r="116" spans="9:13" x14ac:dyDescent="0.25">
      <c r="I116" s="5" t="s">
        <v>55</v>
      </c>
      <c r="J116" s="5">
        <v>749077</v>
      </c>
      <c r="K116" s="5">
        <v>557.5</v>
      </c>
      <c r="L116" s="6">
        <v>-7.5003770737075481E-2</v>
      </c>
      <c r="M116" s="7">
        <f t="shared" si="4"/>
        <v>-1.3453591163600984E-2</v>
      </c>
    </row>
    <row r="117" spans="9:13" x14ac:dyDescent="0.25">
      <c r="I117" s="5" t="s">
        <v>290</v>
      </c>
      <c r="J117" s="5">
        <v>1084367</v>
      </c>
      <c r="K117" s="5">
        <v>533.79999999999995</v>
      </c>
      <c r="L117" s="6">
        <v>-7.2012343940754259E-2</v>
      </c>
      <c r="M117" s="7">
        <f t="shared" si="4"/>
        <v>-1.3490510292385587E-2</v>
      </c>
    </row>
    <row r="118" spans="9:13" x14ac:dyDescent="0.25">
      <c r="I118" s="5" t="s">
        <v>59</v>
      </c>
      <c r="J118" s="5">
        <v>382010</v>
      </c>
      <c r="K118" s="5">
        <v>1140</v>
      </c>
      <c r="L118" s="6">
        <v>-7.0774571377993811E-2</v>
      </c>
      <c r="M118" s="7">
        <f t="shared" si="4"/>
        <v>-6.2082957349117373E-3</v>
      </c>
    </row>
    <row r="119" spans="9:13" x14ac:dyDescent="0.25">
      <c r="I119" s="5" t="s">
        <v>213</v>
      </c>
      <c r="J119" s="5">
        <v>1129444</v>
      </c>
      <c r="K119" s="5">
        <v>566.6</v>
      </c>
      <c r="L119" s="6">
        <v>-6.8829067739628116E-2</v>
      </c>
      <c r="M119" s="7">
        <f t="shared" si="4"/>
        <v>-1.2147735217018727E-2</v>
      </c>
    </row>
    <row r="120" spans="9:13" x14ac:dyDescent="0.25">
      <c r="I120" s="5" t="s">
        <v>124</v>
      </c>
      <c r="J120" s="5">
        <v>1090315</v>
      </c>
      <c r="K120" s="5">
        <v>10570</v>
      </c>
      <c r="L120" s="6">
        <v>-6.850831113151612E-2</v>
      </c>
      <c r="M120" s="7">
        <f t="shared" si="4"/>
        <v>-6.4813917816003896E-4</v>
      </c>
    </row>
    <row r="121" spans="9:13" x14ac:dyDescent="0.25">
      <c r="I121" s="5" t="s">
        <v>63</v>
      </c>
      <c r="J121" s="5">
        <v>1080613</v>
      </c>
      <c r="K121" s="5">
        <v>1549</v>
      </c>
      <c r="L121" s="6">
        <v>-6.680599581217378E-2</v>
      </c>
      <c r="M121" s="7">
        <f t="shared" si="4"/>
        <v>-4.3128467277065066E-3</v>
      </c>
    </row>
    <row r="122" spans="9:13" x14ac:dyDescent="0.25">
      <c r="I122" s="5" t="s">
        <v>306</v>
      </c>
      <c r="J122" s="5">
        <v>1090943</v>
      </c>
      <c r="K122" s="5">
        <v>603.4</v>
      </c>
      <c r="L122" s="6">
        <v>-6.5682941884617513E-2</v>
      </c>
      <c r="M122" s="7">
        <f t="shared" si="4"/>
        <v>-1.0885472635833197E-2</v>
      </c>
    </row>
    <row r="123" spans="9:13" x14ac:dyDescent="0.25">
      <c r="I123" s="5" t="s">
        <v>91</v>
      </c>
      <c r="J123" s="5">
        <v>235010</v>
      </c>
      <c r="K123" s="5">
        <v>1165</v>
      </c>
      <c r="L123" s="6">
        <v>-6.404838206293284E-2</v>
      </c>
      <c r="M123" s="7">
        <f t="shared" si="4"/>
        <v>-5.4977151985350081E-3</v>
      </c>
    </row>
    <row r="124" spans="9:13" x14ac:dyDescent="0.25">
      <c r="I124" s="5" t="s">
        <v>320</v>
      </c>
      <c r="J124" s="5">
        <v>1090547</v>
      </c>
      <c r="K124" s="5">
        <v>905.8</v>
      </c>
      <c r="L124" s="6">
        <v>-6.3002023315806316E-2</v>
      </c>
      <c r="M124" s="7">
        <f t="shared" si="4"/>
        <v>-6.9554011167814438E-3</v>
      </c>
    </row>
    <row r="125" spans="9:13" x14ac:dyDescent="0.25">
      <c r="I125" s="5" t="s">
        <v>37</v>
      </c>
      <c r="J125" s="5">
        <v>1102458</v>
      </c>
      <c r="K125" s="5">
        <v>154.4</v>
      </c>
      <c r="L125" s="6">
        <v>-6.2401762863081023E-2</v>
      </c>
      <c r="M125" s="7">
        <f t="shared" si="4"/>
        <v>-4.0415649522720865E-2</v>
      </c>
    </row>
    <row r="126" spans="9:13" x14ac:dyDescent="0.25">
      <c r="I126" s="5" t="s">
        <v>244</v>
      </c>
      <c r="J126" s="5">
        <v>1131556</v>
      </c>
      <c r="K126" s="5">
        <v>1801</v>
      </c>
      <c r="L126" s="6">
        <v>-5.9153326687327867E-2</v>
      </c>
      <c r="M126" s="7">
        <f t="shared" si="4"/>
        <v>-3.2844712208399702E-3</v>
      </c>
    </row>
    <row r="127" spans="9:13" x14ac:dyDescent="0.25">
      <c r="I127" s="5" t="s">
        <v>113</v>
      </c>
      <c r="J127" s="5">
        <v>1095892</v>
      </c>
      <c r="K127" s="5">
        <v>1159</v>
      </c>
      <c r="L127" s="6">
        <v>-5.8998828064006026E-2</v>
      </c>
      <c r="M127" s="7">
        <f t="shared" si="4"/>
        <v>-5.0904942246769646E-3</v>
      </c>
    </row>
    <row r="128" spans="9:13" x14ac:dyDescent="0.25">
      <c r="I128" s="5" t="s">
        <v>255</v>
      </c>
      <c r="J128" s="5">
        <v>1084482</v>
      </c>
      <c r="K128" s="5">
        <v>981.1</v>
      </c>
      <c r="L128" s="6">
        <v>-5.8246457848653177E-2</v>
      </c>
      <c r="M128" s="7">
        <f t="shared" si="4"/>
        <v>-5.9368522932069286E-3</v>
      </c>
    </row>
    <row r="129" spans="9:13" x14ac:dyDescent="0.25">
      <c r="I129" s="5" t="s">
        <v>87</v>
      </c>
      <c r="J129" s="5">
        <v>1101518</v>
      </c>
      <c r="K129" s="5">
        <v>46.2</v>
      </c>
      <c r="L129" s="6">
        <v>-5.6477626160334242E-2</v>
      </c>
      <c r="M129" s="7">
        <f t="shared" si="4"/>
        <v>-0.12224594406998752</v>
      </c>
    </row>
    <row r="130" spans="9:13" x14ac:dyDescent="0.25">
      <c r="I130" s="5" t="s">
        <v>43</v>
      </c>
      <c r="J130" s="5">
        <v>1117688</v>
      </c>
      <c r="K130" s="5">
        <v>1594</v>
      </c>
      <c r="L130" s="6">
        <v>-5.6096960983073652E-2</v>
      </c>
      <c r="M130" s="7">
        <f t="shared" ref="M130:M193" si="6">L130/K130*100</f>
        <v>-3.5192572762279576E-3</v>
      </c>
    </row>
    <row r="131" spans="9:13" x14ac:dyDescent="0.25">
      <c r="I131" s="5" t="s">
        <v>116</v>
      </c>
      <c r="J131" s="5">
        <v>1096676</v>
      </c>
      <c r="K131" s="5">
        <v>1268</v>
      </c>
      <c r="L131" s="6">
        <v>-5.6091366589316016E-2</v>
      </c>
      <c r="M131" s="7">
        <f t="shared" si="6"/>
        <v>-4.4236093524697168E-3</v>
      </c>
    </row>
    <row r="132" spans="9:13" x14ac:dyDescent="0.25">
      <c r="I132" s="5" t="s">
        <v>253</v>
      </c>
      <c r="J132" s="5">
        <v>745018</v>
      </c>
      <c r="K132" s="5">
        <v>2298</v>
      </c>
      <c r="L132" s="6">
        <v>-5.5676129706287991E-2</v>
      </c>
      <c r="M132" s="7">
        <f t="shared" si="6"/>
        <v>-2.4228080812135769E-3</v>
      </c>
    </row>
    <row r="133" spans="9:13" x14ac:dyDescent="0.25">
      <c r="I133" s="5" t="s">
        <v>200</v>
      </c>
      <c r="J133" s="5">
        <v>345017</v>
      </c>
      <c r="K133" s="5">
        <v>500.6</v>
      </c>
      <c r="L133" s="6">
        <v>-5.5142084015759207E-2</v>
      </c>
      <c r="M133" s="7">
        <f t="shared" si="6"/>
        <v>-1.1015198564873992E-2</v>
      </c>
    </row>
    <row r="134" spans="9:13" x14ac:dyDescent="0.25">
      <c r="I134" s="5" t="s">
        <v>296</v>
      </c>
      <c r="J134" s="5">
        <v>621011</v>
      </c>
      <c r="K134" s="5">
        <v>8422</v>
      </c>
      <c r="L134" s="6">
        <v>-5.3071301027272116E-2</v>
      </c>
      <c r="M134" s="7">
        <f t="shared" si="6"/>
        <v>-6.301508077329864E-4</v>
      </c>
    </row>
    <row r="135" spans="9:13" x14ac:dyDescent="0.25">
      <c r="I135" s="5" t="s">
        <v>299</v>
      </c>
      <c r="J135" s="5">
        <v>526012</v>
      </c>
      <c r="K135" s="5">
        <v>692.4</v>
      </c>
      <c r="L135" s="6">
        <v>-4.9773476217781165E-2</v>
      </c>
      <c r="M135" s="7">
        <f t="shared" si="6"/>
        <v>-7.188543647859787E-3</v>
      </c>
    </row>
    <row r="136" spans="9:13" x14ac:dyDescent="0.25">
      <c r="I136" s="5" t="s">
        <v>171</v>
      </c>
      <c r="J136" s="5">
        <v>1104280</v>
      </c>
      <c r="K136" s="5">
        <v>98.2</v>
      </c>
      <c r="L136" s="6">
        <v>-4.9462708750456039E-2</v>
      </c>
      <c r="M136" s="7">
        <f t="shared" si="6"/>
        <v>-5.0369357179690467E-2</v>
      </c>
    </row>
    <row r="137" spans="9:13" x14ac:dyDescent="0.25">
      <c r="I137" s="5" t="s">
        <v>317</v>
      </c>
      <c r="J137" s="5">
        <v>249011</v>
      </c>
      <c r="K137" s="5">
        <v>65.900000000000006</v>
      </c>
      <c r="L137" s="6">
        <v>-4.9398829367980374E-2</v>
      </c>
      <c r="M137" s="7">
        <f t="shared" si="6"/>
        <v>-7.496028735657112E-2</v>
      </c>
    </row>
    <row r="138" spans="9:13" x14ac:dyDescent="0.25">
      <c r="I138" s="5" t="s">
        <v>222</v>
      </c>
      <c r="J138" s="5">
        <v>723007</v>
      </c>
      <c r="K138" s="5">
        <v>4238</v>
      </c>
      <c r="L138" s="6">
        <v>-4.7201474293389056E-2</v>
      </c>
      <c r="M138" s="7">
        <f t="shared" si="6"/>
        <v>-1.1137676803536821E-3</v>
      </c>
    </row>
    <row r="139" spans="9:13" x14ac:dyDescent="0.25">
      <c r="I139" s="5" t="s">
        <v>152</v>
      </c>
      <c r="J139" s="5">
        <v>462010</v>
      </c>
      <c r="K139" s="5">
        <v>272.7</v>
      </c>
      <c r="L139" s="6">
        <v>-4.6773170176281409E-2</v>
      </c>
      <c r="M139" s="7">
        <f t="shared" si="6"/>
        <v>-1.7151877585728423E-2</v>
      </c>
    </row>
    <row r="140" spans="9:13" x14ac:dyDescent="0.25">
      <c r="I140" s="5" t="s">
        <v>230</v>
      </c>
      <c r="J140" s="5">
        <v>421016</v>
      </c>
      <c r="K140" s="5">
        <v>466.3</v>
      </c>
      <c r="L140" s="6">
        <v>-4.6487493964831872E-2</v>
      </c>
      <c r="M140" s="7">
        <f t="shared" si="6"/>
        <v>-9.9694389802341566E-3</v>
      </c>
    </row>
    <row r="141" spans="9:13" x14ac:dyDescent="0.25">
      <c r="I141" s="5" t="s">
        <v>111</v>
      </c>
      <c r="J141" s="5">
        <v>1147487</v>
      </c>
      <c r="K141" s="5">
        <v>31760</v>
      </c>
      <c r="L141" s="6">
        <v>-4.4466093685182825E-2</v>
      </c>
      <c r="M141" s="7">
        <f t="shared" si="6"/>
        <v>-1.4000659220775449E-4</v>
      </c>
    </row>
    <row r="142" spans="9:13" x14ac:dyDescent="0.25">
      <c r="I142" s="5" t="s">
        <v>247</v>
      </c>
      <c r="J142" s="5">
        <v>625012</v>
      </c>
      <c r="K142" s="5">
        <v>2798</v>
      </c>
      <c r="L142" s="6">
        <v>-4.3415924460978667E-2</v>
      </c>
      <c r="M142" s="7">
        <f t="shared" si="6"/>
        <v>-1.5516770715146057E-3</v>
      </c>
    </row>
    <row r="143" spans="9:13" x14ac:dyDescent="0.25">
      <c r="I143" s="5" t="s">
        <v>163</v>
      </c>
      <c r="J143" s="5">
        <v>726018</v>
      </c>
      <c r="K143" s="5">
        <v>719.8</v>
      </c>
      <c r="L143" s="6">
        <v>-4.3091050012290188E-2</v>
      </c>
      <c r="M143" s="7">
        <f t="shared" si="6"/>
        <v>-5.9865309825354526E-3</v>
      </c>
    </row>
    <row r="144" spans="9:13" x14ac:dyDescent="0.25">
      <c r="I144" s="5" t="s">
        <v>302</v>
      </c>
      <c r="J144" s="5">
        <v>539015</v>
      </c>
      <c r="K144" s="5">
        <v>2015</v>
      </c>
      <c r="L144" s="6">
        <v>-4.2276099787553256E-2</v>
      </c>
      <c r="M144" s="7">
        <f t="shared" si="6"/>
        <v>-2.0980694683649256E-3</v>
      </c>
    </row>
    <row r="145" spans="9:13" x14ac:dyDescent="0.25">
      <c r="I145" s="5" t="s">
        <v>160</v>
      </c>
      <c r="J145" s="5">
        <v>1093558</v>
      </c>
      <c r="K145" s="5">
        <v>290.7</v>
      </c>
      <c r="L145" s="6">
        <v>-4.1774904622293385E-2</v>
      </c>
      <c r="M145" s="7">
        <f t="shared" si="6"/>
        <v>-1.4370452226451114E-2</v>
      </c>
    </row>
    <row r="146" spans="9:13" x14ac:dyDescent="0.25">
      <c r="I146" s="5" t="s">
        <v>67</v>
      </c>
      <c r="J146" s="5">
        <v>313015</v>
      </c>
      <c r="K146" s="5">
        <v>634.5</v>
      </c>
      <c r="L146" s="6">
        <v>-4.043272175625523E-2</v>
      </c>
      <c r="M146" s="7">
        <f t="shared" si="6"/>
        <v>-6.3723753752963326E-3</v>
      </c>
    </row>
    <row r="147" spans="9:13" x14ac:dyDescent="0.25">
      <c r="I147" s="5" t="s">
        <v>149</v>
      </c>
      <c r="J147" s="5">
        <v>1102532</v>
      </c>
      <c r="K147" s="5">
        <v>1801</v>
      </c>
      <c r="L147" s="6">
        <v>-3.9258087188316082E-2</v>
      </c>
      <c r="M147" s="7">
        <f t="shared" si="6"/>
        <v>-2.1797938472135525E-3</v>
      </c>
    </row>
    <row r="148" spans="9:13" x14ac:dyDescent="0.25">
      <c r="I148" s="5" t="s">
        <v>138</v>
      </c>
      <c r="J148" s="5">
        <v>371013</v>
      </c>
      <c r="K148" s="5">
        <v>2689</v>
      </c>
      <c r="L148" s="6">
        <v>-3.6256384268679387E-2</v>
      </c>
      <c r="M148" s="7">
        <f t="shared" si="6"/>
        <v>-1.3483222115537145E-3</v>
      </c>
    </row>
    <row r="149" spans="9:13" x14ac:dyDescent="0.25">
      <c r="I149" s="5" t="s">
        <v>26</v>
      </c>
      <c r="J149" s="5">
        <v>175018</v>
      </c>
      <c r="K149" s="5">
        <v>2994</v>
      </c>
      <c r="L149" s="6">
        <v>-3.6060554793245755E-2</v>
      </c>
      <c r="M149" s="7">
        <f t="shared" si="6"/>
        <v>-1.2044273478037993E-3</v>
      </c>
    </row>
    <row r="150" spans="9:13" x14ac:dyDescent="0.25">
      <c r="I150" s="5" t="s">
        <v>182</v>
      </c>
      <c r="J150" s="5">
        <v>584011</v>
      </c>
      <c r="K150" s="5">
        <v>1010</v>
      </c>
      <c r="L150" s="6">
        <v>-3.5530371626679547E-2</v>
      </c>
      <c r="M150" s="7">
        <f t="shared" si="6"/>
        <v>-3.5178585768989648E-3</v>
      </c>
    </row>
    <row r="151" spans="9:13" x14ac:dyDescent="0.25">
      <c r="I151" s="5" t="s">
        <v>186</v>
      </c>
      <c r="J151" s="5">
        <v>1140946</v>
      </c>
      <c r="K151" s="5">
        <v>496.5</v>
      </c>
      <c r="L151" s="6">
        <v>-3.5413313414288328E-2</v>
      </c>
      <c r="M151" s="7">
        <f t="shared" si="6"/>
        <v>-7.1325908185877803E-3</v>
      </c>
    </row>
    <row r="152" spans="9:13" x14ac:dyDescent="0.25">
      <c r="I152" s="5" t="s">
        <v>198</v>
      </c>
      <c r="J152" s="5">
        <v>1139955</v>
      </c>
      <c r="K152" s="5">
        <v>466</v>
      </c>
      <c r="L152" s="6">
        <v>-3.4974445927763109E-2</v>
      </c>
      <c r="M152" s="7">
        <f t="shared" si="6"/>
        <v>-7.5052459072453021E-3</v>
      </c>
    </row>
    <row r="153" spans="9:13" x14ac:dyDescent="0.25">
      <c r="I153" s="5" t="s">
        <v>159</v>
      </c>
      <c r="J153" s="5">
        <v>1080605</v>
      </c>
      <c r="K153" s="5">
        <v>2052</v>
      </c>
      <c r="L153" s="6">
        <v>-3.495006042617918E-2</v>
      </c>
      <c r="M153" s="7">
        <f t="shared" si="6"/>
        <v>-1.7032193190145799E-3</v>
      </c>
    </row>
    <row r="154" spans="9:13" x14ac:dyDescent="0.25">
      <c r="I154" s="5" t="s">
        <v>136</v>
      </c>
      <c r="J154" s="5">
        <v>486027</v>
      </c>
      <c r="K154" s="5">
        <v>64.3</v>
      </c>
      <c r="L154" s="6">
        <v>-3.4736321049714747E-2</v>
      </c>
      <c r="M154" s="7">
        <f t="shared" si="6"/>
        <v>-5.4022272239058707E-2</v>
      </c>
    </row>
    <row r="155" spans="9:13" x14ac:dyDescent="0.25">
      <c r="I155" s="5" t="s">
        <v>16</v>
      </c>
      <c r="J155" s="5">
        <v>1135516</v>
      </c>
      <c r="K155" s="5">
        <v>3722</v>
      </c>
      <c r="L155" s="6">
        <v>-3.0368969510200794E-2</v>
      </c>
      <c r="M155" s="7">
        <f t="shared" si="6"/>
        <v>-8.1593147528750119E-4</v>
      </c>
    </row>
    <row r="156" spans="9:13" x14ac:dyDescent="0.25">
      <c r="I156" s="5" t="s">
        <v>127</v>
      </c>
      <c r="J156" s="5">
        <v>1142587</v>
      </c>
      <c r="K156" s="5">
        <v>290.89999999999998</v>
      </c>
      <c r="L156" s="6">
        <v>-2.9390359616380479E-2</v>
      </c>
      <c r="M156" s="7">
        <f t="shared" si="6"/>
        <v>-1.0103251844750938E-2</v>
      </c>
    </row>
    <row r="157" spans="9:13" x14ac:dyDescent="0.25">
      <c r="I157" s="5" t="s">
        <v>258</v>
      </c>
      <c r="J157" s="5">
        <v>199018</v>
      </c>
      <c r="K157" s="5">
        <v>51.7</v>
      </c>
      <c r="L157" s="6">
        <v>-2.7656062042000495E-2</v>
      </c>
      <c r="M157" s="7">
        <f t="shared" si="6"/>
        <v>-5.3493350177950663E-2</v>
      </c>
    </row>
    <row r="158" spans="9:13" x14ac:dyDescent="0.25">
      <c r="I158" s="5" t="s">
        <v>128</v>
      </c>
      <c r="J158" s="5">
        <v>1119924</v>
      </c>
      <c r="K158" s="5">
        <v>52.1</v>
      </c>
      <c r="L158" s="6">
        <v>-2.6780760497977701E-2</v>
      </c>
      <c r="M158" s="7">
        <f t="shared" si="6"/>
        <v>-5.1402611320494632E-2</v>
      </c>
    </row>
    <row r="159" spans="9:13" x14ac:dyDescent="0.25">
      <c r="I159" s="5" t="s">
        <v>196</v>
      </c>
      <c r="J159" s="5">
        <v>253013</v>
      </c>
      <c r="K159" s="5">
        <v>1763</v>
      </c>
      <c r="L159" s="6">
        <v>-2.5713502171784697E-2</v>
      </c>
      <c r="M159" s="7">
        <f t="shared" si="6"/>
        <v>-1.4585083478040101E-3</v>
      </c>
    </row>
    <row r="160" spans="9:13" x14ac:dyDescent="0.25">
      <c r="I160" s="5" t="s">
        <v>309</v>
      </c>
      <c r="J160" s="5">
        <v>769026</v>
      </c>
      <c r="K160" s="5">
        <v>1604</v>
      </c>
      <c r="L160" s="6">
        <v>-2.4912485188905986E-2</v>
      </c>
      <c r="M160" s="7">
        <f t="shared" si="6"/>
        <v>-1.5531474556674558E-3</v>
      </c>
    </row>
    <row r="161" spans="9:13" x14ac:dyDescent="0.25">
      <c r="I161" s="5" t="s">
        <v>251</v>
      </c>
      <c r="J161" s="5">
        <v>1096890</v>
      </c>
      <c r="K161" s="5">
        <v>216.9</v>
      </c>
      <c r="L161" s="6">
        <v>-2.4513349423345529E-2</v>
      </c>
      <c r="M161" s="7">
        <f t="shared" si="6"/>
        <v>-1.1301682537273181E-2</v>
      </c>
    </row>
    <row r="162" spans="9:13" x14ac:dyDescent="0.25">
      <c r="I162" s="5" t="s">
        <v>266</v>
      </c>
      <c r="J162" s="5">
        <v>644013</v>
      </c>
      <c r="K162" s="5">
        <v>1561</v>
      </c>
      <c r="L162" s="6">
        <v>-2.2603698166465458E-2</v>
      </c>
      <c r="M162" s="7">
        <f t="shared" si="6"/>
        <v>-1.4480267883706251E-3</v>
      </c>
    </row>
    <row r="163" spans="9:13" x14ac:dyDescent="0.25">
      <c r="I163" s="5" t="s">
        <v>141</v>
      </c>
      <c r="J163" s="5">
        <v>130013</v>
      </c>
      <c r="K163" s="5">
        <v>1822</v>
      </c>
      <c r="L163" s="6">
        <v>-2.0824743921157296E-2</v>
      </c>
      <c r="M163" s="7">
        <f t="shared" si="6"/>
        <v>-1.1429606981974367E-3</v>
      </c>
    </row>
    <row r="164" spans="9:13" x14ac:dyDescent="0.25">
      <c r="I164" s="5" t="s">
        <v>86</v>
      </c>
      <c r="J164" s="5">
        <v>1096049</v>
      </c>
      <c r="K164" s="5">
        <v>243.9</v>
      </c>
      <c r="L164" s="6">
        <v>-2.062283612449841E-2</v>
      </c>
      <c r="M164" s="7">
        <f t="shared" si="6"/>
        <v>-8.4554473655180044E-3</v>
      </c>
    </row>
    <row r="165" spans="9:13" x14ac:dyDescent="0.25">
      <c r="I165" s="5" t="s">
        <v>188</v>
      </c>
      <c r="J165" s="5">
        <v>642017</v>
      </c>
      <c r="K165" s="5">
        <v>2049</v>
      </c>
      <c r="L165" s="6">
        <v>-2.033480700614243E-2</v>
      </c>
      <c r="M165" s="7">
        <f t="shared" si="6"/>
        <v>-9.9242591538030401E-4</v>
      </c>
    </row>
    <row r="166" spans="9:13" x14ac:dyDescent="0.25">
      <c r="I166" s="5" t="s">
        <v>146</v>
      </c>
      <c r="J166" s="5">
        <v>150011</v>
      </c>
      <c r="K166" s="5">
        <v>172800</v>
      </c>
      <c r="L166" s="6">
        <v>-1.9208960111386841E-2</v>
      </c>
      <c r="M166" s="7">
        <f t="shared" si="6"/>
        <v>-1.1116296360756273E-5</v>
      </c>
    </row>
    <row r="167" spans="9:13" x14ac:dyDescent="0.25">
      <c r="I167" s="5" t="s">
        <v>282</v>
      </c>
      <c r="J167" s="5">
        <v>1128461</v>
      </c>
      <c r="K167" s="5">
        <v>37.200000000000003</v>
      </c>
      <c r="L167" s="6">
        <v>-1.8980676190480536E-2</v>
      </c>
      <c r="M167" s="7">
        <f t="shared" si="6"/>
        <v>-5.1023323092689608E-2</v>
      </c>
    </row>
    <row r="168" spans="9:13" x14ac:dyDescent="0.25">
      <c r="I168" s="5" t="s">
        <v>32</v>
      </c>
      <c r="J168" s="5">
        <v>1122415</v>
      </c>
      <c r="K168" s="5">
        <v>51.2</v>
      </c>
      <c r="L168" s="6">
        <v>-1.8956014636627459E-2</v>
      </c>
      <c r="M168" s="7">
        <f t="shared" si="6"/>
        <v>-3.7023466087163004E-2</v>
      </c>
    </row>
    <row r="169" spans="9:13" x14ac:dyDescent="0.25">
      <c r="I169" s="5" t="s">
        <v>328</v>
      </c>
      <c r="J169" s="5">
        <v>796011</v>
      </c>
      <c r="K169" s="5">
        <v>5566</v>
      </c>
      <c r="L169" s="6">
        <v>-1.8875087428011139E-2</v>
      </c>
      <c r="M169" s="7">
        <f t="shared" si="6"/>
        <v>-3.3911403931029716E-4</v>
      </c>
    </row>
    <row r="170" spans="9:13" x14ac:dyDescent="0.25">
      <c r="I170" s="5" t="s">
        <v>46</v>
      </c>
      <c r="J170" s="5">
        <v>1101450</v>
      </c>
      <c r="K170" s="5">
        <v>42.5</v>
      </c>
      <c r="L170" s="6">
        <v>-1.8693229161596658E-2</v>
      </c>
      <c r="M170" s="7">
        <f t="shared" si="6"/>
        <v>-4.3984068615521552E-2</v>
      </c>
    </row>
    <row r="171" spans="9:13" x14ac:dyDescent="0.25">
      <c r="I171" s="5" t="s">
        <v>294</v>
      </c>
      <c r="J171" s="5">
        <v>1210152</v>
      </c>
      <c r="K171" s="5">
        <v>159.30000000000001</v>
      </c>
      <c r="L171" s="6">
        <v>-1.8413159102128263E-2</v>
      </c>
      <c r="M171" s="7">
        <f t="shared" si="6"/>
        <v>-1.1558794163294576E-2</v>
      </c>
    </row>
    <row r="172" spans="9:13" x14ac:dyDescent="0.25">
      <c r="I172" s="5" t="s">
        <v>112</v>
      </c>
      <c r="J172" s="5">
        <v>532010</v>
      </c>
      <c r="K172" s="5">
        <v>1999</v>
      </c>
      <c r="L172" s="6">
        <v>-1.7824684796945989E-2</v>
      </c>
      <c r="M172" s="7">
        <f t="shared" si="6"/>
        <v>-8.9168007988724303E-4</v>
      </c>
    </row>
    <row r="173" spans="9:13" x14ac:dyDescent="0.25">
      <c r="I173" s="5" t="s">
        <v>84</v>
      </c>
      <c r="J173" s="5">
        <v>1107663</v>
      </c>
      <c r="K173" s="5">
        <v>326.89999999999998</v>
      </c>
      <c r="L173" s="6">
        <v>-1.7121194881621338E-2</v>
      </c>
      <c r="M173" s="7">
        <f t="shared" si="6"/>
        <v>-5.2374410772778645E-3</v>
      </c>
    </row>
    <row r="174" spans="9:13" x14ac:dyDescent="0.25">
      <c r="I174" s="5" t="s">
        <v>105</v>
      </c>
      <c r="J174" s="5">
        <v>1091933</v>
      </c>
      <c r="K174" s="5">
        <v>628.79999999999995</v>
      </c>
      <c r="L174" s="6">
        <v>-1.6964967114236673E-2</v>
      </c>
      <c r="M174" s="7">
        <f t="shared" si="6"/>
        <v>-2.6979909532819138E-3</v>
      </c>
    </row>
    <row r="175" spans="9:13" x14ac:dyDescent="0.25">
      <c r="I175" s="5" t="s">
        <v>21</v>
      </c>
      <c r="J175" s="5">
        <v>1103506</v>
      </c>
      <c r="K175" s="5">
        <v>1604</v>
      </c>
      <c r="L175" s="6">
        <v>-1.6775690850903691E-2</v>
      </c>
      <c r="M175" s="7">
        <f t="shared" si="6"/>
        <v>-1.0458660131486091E-3</v>
      </c>
    </row>
    <row r="176" spans="9:13" x14ac:dyDescent="0.25">
      <c r="I176" s="5" t="s">
        <v>227</v>
      </c>
      <c r="J176" s="5">
        <v>660019</v>
      </c>
      <c r="K176" s="5">
        <v>1785</v>
      </c>
      <c r="L176" s="6">
        <v>-1.6429219948112972E-2</v>
      </c>
      <c r="M176" s="7">
        <f t="shared" si="6"/>
        <v>-9.2040447888588081E-4</v>
      </c>
    </row>
    <row r="177" spans="9:13" x14ac:dyDescent="0.25">
      <c r="I177" s="5" t="s">
        <v>283</v>
      </c>
      <c r="J177" s="5">
        <v>271015</v>
      </c>
      <c r="K177" s="5">
        <v>1289</v>
      </c>
      <c r="L177" s="6">
        <v>-1.6188051597912201E-2</v>
      </c>
      <c r="M177" s="7">
        <f t="shared" si="6"/>
        <v>-1.2558612566262374E-3</v>
      </c>
    </row>
    <row r="178" spans="9:13" x14ac:dyDescent="0.25">
      <c r="I178" s="5" t="s">
        <v>293</v>
      </c>
      <c r="J178" s="5">
        <v>1097146</v>
      </c>
      <c r="K178" s="5">
        <v>31.7</v>
      </c>
      <c r="L178" s="6">
        <v>-1.601822453160353E-2</v>
      </c>
      <c r="M178" s="7">
        <f t="shared" si="6"/>
        <v>-5.0530676755847097E-2</v>
      </c>
    </row>
    <row r="179" spans="9:13" x14ac:dyDescent="0.25">
      <c r="I179" s="5" t="s">
        <v>312</v>
      </c>
      <c r="J179" s="5">
        <v>1081009</v>
      </c>
      <c r="K179" s="5">
        <v>1990</v>
      </c>
      <c r="L179" s="6">
        <v>-1.5692644443869669E-2</v>
      </c>
      <c r="M179" s="7">
        <f t="shared" si="6"/>
        <v>-7.8857509768189287E-4</v>
      </c>
    </row>
    <row r="180" spans="9:13" x14ac:dyDescent="0.25">
      <c r="I180" s="5" t="s">
        <v>29</v>
      </c>
      <c r="J180" s="5">
        <v>431015</v>
      </c>
      <c r="K180" s="5">
        <v>17010</v>
      </c>
      <c r="L180" s="6">
        <v>-1.5578876512870363E-2</v>
      </c>
      <c r="M180" s="7">
        <f t="shared" si="6"/>
        <v>-9.1586575619461276E-5</v>
      </c>
    </row>
    <row r="181" spans="9:13" x14ac:dyDescent="0.25">
      <c r="I181" s="5" t="s">
        <v>20</v>
      </c>
      <c r="J181" s="5">
        <v>1135706</v>
      </c>
      <c r="K181" s="5">
        <v>304.5</v>
      </c>
      <c r="L181" s="6">
        <v>-1.5568715154446883E-2</v>
      </c>
      <c r="M181" s="7">
        <f t="shared" si="6"/>
        <v>-5.1128785400482374E-3</v>
      </c>
    </row>
    <row r="182" spans="9:13" x14ac:dyDescent="0.25">
      <c r="I182" s="5" t="s">
        <v>175</v>
      </c>
      <c r="J182" s="5">
        <v>543017</v>
      </c>
      <c r="K182" s="5">
        <v>664.2</v>
      </c>
      <c r="L182" s="6">
        <v>-1.4619139523838198E-2</v>
      </c>
      <c r="M182" s="7">
        <f t="shared" si="6"/>
        <v>-2.2010146829024688E-3</v>
      </c>
    </row>
    <row r="183" spans="9:13" x14ac:dyDescent="0.25">
      <c r="I183" s="5" t="s">
        <v>248</v>
      </c>
      <c r="J183" s="5">
        <v>1092204</v>
      </c>
      <c r="K183" s="5">
        <v>1972</v>
      </c>
      <c r="L183" s="6">
        <v>-1.3878995497016877E-2</v>
      </c>
      <c r="M183" s="7">
        <f t="shared" si="6"/>
        <v>-7.038030170901054E-4</v>
      </c>
    </row>
    <row r="184" spans="9:13" x14ac:dyDescent="0.25">
      <c r="I184" s="5" t="s">
        <v>118</v>
      </c>
      <c r="J184" s="5">
        <v>639013</v>
      </c>
      <c r="K184" s="5">
        <v>429.9</v>
      </c>
      <c r="L184" s="6">
        <v>-1.3699626870945947E-2</v>
      </c>
      <c r="M184" s="7">
        <f t="shared" si="6"/>
        <v>-3.1867008306457191E-3</v>
      </c>
    </row>
    <row r="185" spans="9:13" x14ac:dyDescent="0.25">
      <c r="I185" s="5" t="s">
        <v>102</v>
      </c>
      <c r="J185" s="5">
        <v>454017</v>
      </c>
      <c r="K185" s="5">
        <v>375.5</v>
      </c>
      <c r="L185" s="6">
        <v>-1.3515173765296096E-2</v>
      </c>
      <c r="M185" s="7">
        <f t="shared" si="6"/>
        <v>-3.5992473409576821E-3</v>
      </c>
    </row>
    <row r="186" spans="9:13" x14ac:dyDescent="0.25">
      <c r="I186" s="5" t="s">
        <v>7</v>
      </c>
      <c r="J186" s="5">
        <v>444018</v>
      </c>
      <c r="K186" s="5">
        <v>1299</v>
      </c>
      <c r="L186" s="6">
        <v>-1.349206718374793E-2</v>
      </c>
      <c r="M186" s="7">
        <f t="shared" si="6"/>
        <v>-1.0386502835833663E-3</v>
      </c>
    </row>
    <row r="187" spans="9:13" x14ac:dyDescent="0.25">
      <c r="I187" s="5" t="s">
        <v>322</v>
      </c>
      <c r="J187" s="5">
        <v>1080837</v>
      </c>
      <c r="K187" s="5">
        <v>482.5</v>
      </c>
      <c r="L187" s="6">
        <v>-1.3377365906777627E-2</v>
      </c>
      <c r="M187" s="7">
        <f t="shared" si="6"/>
        <v>-2.7725110687622026E-3</v>
      </c>
    </row>
    <row r="188" spans="9:13" x14ac:dyDescent="0.25">
      <c r="I188" s="5" t="s">
        <v>305</v>
      </c>
      <c r="J188" s="5">
        <v>1080456</v>
      </c>
      <c r="K188" s="5">
        <v>3486</v>
      </c>
      <c r="L188" s="6">
        <v>-1.3187961726407127E-2</v>
      </c>
      <c r="M188" s="7">
        <f t="shared" si="6"/>
        <v>-3.7831215508913159E-4</v>
      </c>
    </row>
    <row r="189" spans="9:13" x14ac:dyDescent="0.25">
      <c r="I189" s="5" t="s">
        <v>60</v>
      </c>
      <c r="J189" s="5">
        <v>180018</v>
      </c>
      <c r="K189" s="5">
        <v>5402</v>
      </c>
      <c r="L189" s="6">
        <v>-1.3036402725896901E-2</v>
      </c>
      <c r="M189" s="7">
        <f t="shared" si="6"/>
        <v>-2.4132548548494819E-4</v>
      </c>
    </row>
    <row r="190" spans="9:13" x14ac:dyDescent="0.25">
      <c r="I190" s="5" t="s">
        <v>147</v>
      </c>
      <c r="J190" s="5">
        <v>1092345</v>
      </c>
      <c r="K190" s="5">
        <v>389.7</v>
      </c>
      <c r="L190" s="6">
        <v>-1.2699669891317322E-2</v>
      </c>
      <c r="M190" s="7">
        <f t="shared" si="6"/>
        <v>-3.258832407317763E-3</v>
      </c>
    </row>
    <row r="191" spans="9:13" x14ac:dyDescent="0.25">
      <c r="I191" s="5" t="s">
        <v>284</v>
      </c>
      <c r="J191" s="5">
        <v>386011</v>
      </c>
      <c r="K191" s="5">
        <v>531.70000000000005</v>
      </c>
      <c r="L191" s="6">
        <v>-1.2577997929144213E-2</v>
      </c>
      <c r="M191" s="7">
        <f t="shared" si="6"/>
        <v>-2.3656193208847491E-3</v>
      </c>
    </row>
    <row r="192" spans="9:13" x14ac:dyDescent="0.25">
      <c r="I192" s="5" t="s">
        <v>313</v>
      </c>
      <c r="J192" s="5">
        <v>1138379</v>
      </c>
      <c r="K192" s="5">
        <v>1119</v>
      </c>
      <c r="L192" s="6">
        <v>-1.2470921451496142E-2</v>
      </c>
      <c r="M192" s="7">
        <f t="shared" si="6"/>
        <v>-1.114470192269539E-3</v>
      </c>
    </row>
    <row r="193" spans="9:13" x14ac:dyDescent="0.25">
      <c r="I193" s="5" t="s">
        <v>325</v>
      </c>
      <c r="J193" s="5">
        <v>1082726</v>
      </c>
      <c r="K193" s="5">
        <v>1353</v>
      </c>
      <c r="L193" s="6">
        <v>-1.2167177966461495E-2</v>
      </c>
      <c r="M193" s="7">
        <f t="shared" si="6"/>
        <v>-8.9927405517084222E-4</v>
      </c>
    </row>
    <row r="194" spans="9:13" x14ac:dyDescent="0.25">
      <c r="I194" s="5" t="s">
        <v>58</v>
      </c>
      <c r="J194" s="5">
        <v>654012</v>
      </c>
      <c r="K194" s="5">
        <v>1761</v>
      </c>
      <c r="L194" s="6">
        <v>-1.186699903211752E-2</v>
      </c>
      <c r="M194" s="7">
        <f t="shared" ref="M194:M257" si="7">L194/K194*100</f>
        <v>-6.7387842317532761E-4</v>
      </c>
    </row>
    <row r="195" spans="9:13" x14ac:dyDescent="0.25">
      <c r="I195" s="5" t="s">
        <v>95</v>
      </c>
      <c r="J195" s="5">
        <v>1094283</v>
      </c>
      <c r="K195" s="5">
        <v>1268</v>
      </c>
      <c r="L195" s="6">
        <v>-1.0104052946563968E-2</v>
      </c>
      <c r="M195" s="7">
        <f t="shared" si="7"/>
        <v>-7.9684960146403534E-4</v>
      </c>
    </row>
    <row r="196" spans="9:13" x14ac:dyDescent="0.25">
      <c r="I196" s="5" t="s">
        <v>8</v>
      </c>
      <c r="J196" s="5">
        <v>675017</v>
      </c>
      <c r="K196" s="5">
        <v>2018</v>
      </c>
      <c r="L196" s="6">
        <v>-9.5639156061880781E-3</v>
      </c>
      <c r="M196" s="7">
        <f t="shared" si="7"/>
        <v>-4.7393040664955784E-4</v>
      </c>
    </row>
    <row r="197" spans="9:13" x14ac:dyDescent="0.25">
      <c r="I197" s="5" t="s">
        <v>80</v>
      </c>
      <c r="J197" s="5">
        <v>1101666</v>
      </c>
      <c r="K197" s="5">
        <v>172.3</v>
      </c>
      <c r="L197" s="6">
        <v>-9.1085096724673464E-3</v>
      </c>
      <c r="M197" s="7">
        <f t="shared" si="7"/>
        <v>-5.2864246503002586E-3</v>
      </c>
    </row>
    <row r="198" spans="9:13" x14ac:dyDescent="0.25">
      <c r="I198" s="5" t="s">
        <v>110</v>
      </c>
      <c r="J198" s="5">
        <v>1141316</v>
      </c>
      <c r="K198" s="5">
        <v>95</v>
      </c>
      <c r="L198" s="6">
        <v>-9.0361760042453887E-3</v>
      </c>
      <c r="M198" s="7">
        <f t="shared" si="7"/>
        <v>-9.5117642149951456E-3</v>
      </c>
    </row>
    <row r="199" spans="9:13" x14ac:dyDescent="0.25">
      <c r="I199" s="5" t="s">
        <v>106</v>
      </c>
      <c r="J199" s="5">
        <v>1096148</v>
      </c>
      <c r="K199" s="5">
        <v>179.3</v>
      </c>
      <c r="L199" s="6">
        <v>-8.5949357570269669E-3</v>
      </c>
      <c r="M199" s="7">
        <f t="shared" si="7"/>
        <v>-4.7936061110022124E-3</v>
      </c>
    </row>
    <row r="200" spans="9:13" x14ac:dyDescent="0.25">
      <c r="I200" s="5" t="s">
        <v>130</v>
      </c>
      <c r="J200" s="5">
        <v>1094622</v>
      </c>
      <c r="K200" s="5">
        <v>290.60000000000002</v>
      </c>
      <c r="L200" s="6">
        <v>-8.3938336359530644E-3</v>
      </c>
      <c r="M200" s="7">
        <f t="shared" si="7"/>
        <v>-2.8884492897292028E-3</v>
      </c>
    </row>
    <row r="201" spans="9:13" x14ac:dyDescent="0.25">
      <c r="I201" s="5" t="s">
        <v>48</v>
      </c>
      <c r="J201" s="5">
        <v>1142454</v>
      </c>
      <c r="K201" s="5">
        <v>591.6</v>
      </c>
      <c r="L201" s="6">
        <v>-8.1723391333767825E-3</v>
      </c>
      <c r="M201" s="7">
        <f t="shared" si="7"/>
        <v>-1.3813960671698415E-3</v>
      </c>
    </row>
    <row r="202" spans="9:13" x14ac:dyDescent="0.25">
      <c r="I202" s="5" t="s">
        <v>242</v>
      </c>
      <c r="J202" s="5">
        <v>365015</v>
      </c>
      <c r="K202" s="5">
        <v>269.8</v>
      </c>
      <c r="L202" s="6">
        <v>-8.0801491400961239E-3</v>
      </c>
      <c r="M202" s="7">
        <f t="shared" si="7"/>
        <v>-2.9948662491090152E-3</v>
      </c>
    </row>
    <row r="203" spans="9:13" x14ac:dyDescent="0.25">
      <c r="I203" s="5" t="s">
        <v>265</v>
      </c>
      <c r="J203" s="5">
        <v>727016</v>
      </c>
      <c r="K203" s="5">
        <v>272.10000000000002</v>
      </c>
      <c r="L203" s="6">
        <v>-7.940406886158935E-3</v>
      </c>
      <c r="M203" s="7">
        <f t="shared" si="7"/>
        <v>-2.9181943719804979E-3</v>
      </c>
    </row>
    <row r="204" spans="9:13" x14ac:dyDescent="0.25">
      <c r="I204" s="5" t="s">
        <v>323</v>
      </c>
      <c r="J204" s="5">
        <v>1103571</v>
      </c>
      <c r="K204" s="5">
        <v>750</v>
      </c>
      <c r="L204" s="6">
        <v>-7.5015911737002505E-3</v>
      </c>
      <c r="M204" s="7">
        <f t="shared" si="7"/>
        <v>-1.0002121564933668E-3</v>
      </c>
    </row>
    <row r="205" spans="9:13" x14ac:dyDescent="0.25">
      <c r="I205" s="5" t="s">
        <v>104</v>
      </c>
      <c r="J205" s="5">
        <v>149013</v>
      </c>
      <c r="K205" s="5">
        <v>8053</v>
      </c>
      <c r="L205" s="6">
        <v>-7.300175797956443E-3</v>
      </c>
      <c r="M205" s="7">
        <f t="shared" si="7"/>
        <v>-9.0651630422903805E-5</v>
      </c>
    </row>
    <row r="206" spans="9:13" x14ac:dyDescent="0.25">
      <c r="I206" s="5" t="s">
        <v>57</v>
      </c>
      <c r="J206" s="5">
        <v>589010</v>
      </c>
      <c r="K206" s="5">
        <v>1157</v>
      </c>
      <c r="L206" s="6">
        <v>-7.289893889064647E-3</v>
      </c>
      <c r="M206" s="7">
        <f t="shared" si="7"/>
        <v>-6.3006861616807664E-4</v>
      </c>
    </row>
    <row r="207" spans="9:13" x14ac:dyDescent="0.25">
      <c r="I207" s="5" t="s">
        <v>140</v>
      </c>
      <c r="J207" s="5">
        <v>1109966</v>
      </c>
      <c r="K207" s="5">
        <v>1922</v>
      </c>
      <c r="L207" s="6">
        <v>-7.1359519017505091E-3</v>
      </c>
      <c r="M207" s="7">
        <f t="shared" si="7"/>
        <v>-3.7127741424300252E-4</v>
      </c>
    </row>
    <row r="208" spans="9:13" x14ac:dyDescent="0.25">
      <c r="I208" s="5" t="s">
        <v>292</v>
      </c>
      <c r="J208" s="5">
        <v>280016</v>
      </c>
      <c r="K208" s="5">
        <v>3800</v>
      </c>
      <c r="L208" s="6">
        <v>-7.0544529351677099E-3</v>
      </c>
      <c r="M208" s="7">
        <f t="shared" si="7"/>
        <v>-1.8564349829388709E-4</v>
      </c>
    </row>
    <row r="209" spans="9:13" x14ac:dyDescent="0.25">
      <c r="I209" s="5" t="s">
        <v>326</v>
      </c>
      <c r="J209" s="5">
        <v>142018</v>
      </c>
      <c r="K209" s="5">
        <v>1248</v>
      </c>
      <c r="L209" s="6">
        <v>-7.0210489838276047E-3</v>
      </c>
      <c r="M209" s="7">
        <f t="shared" si="7"/>
        <v>-5.625840531913145E-4</v>
      </c>
    </row>
    <row r="210" spans="9:13" x14ac:dyDescent="0.25">
      <c r="I210" s="5" t="s">
        <v>179</v>
      </c>
      <c r="J210" s="5">
        <v>1081439</v>
      </c>
      <c r="K210" s="5">
        <v>416.1</v>
      </c>
      <c r="L210" s="6">
        <v>-6.481212652612145E-3</v>
      </c>
      <c r="M210" s="7">
        <f t="shared" si="7"/>
        <v>-1.5576093853910465E-3</v>
      </c>
    </row>
    <row r="211" spans="9:13" x14ac:dyDescent="0.25">
      <c r="I211" s="5" t="s">
        <v>12</v>
      </c>
      <c r="J211" s="5">
        <v>1086230</v>
      </c>
      <c r="K211" s="5">
        <v>2346</v>
      </c>
      <c r="L211" s="6">
        <v>-6.3248632797755118E-3</v>
      </c>
      <c r="M211" s="7">
        <f t="shared" si="7"/>
        <v>-2.6960201533569959E-4</v>
      </c>
    </row>
    <row r="212" spans="9:13" x14ac:dyDescent="0.25">
      <c r="I212" s="5" t="s">
        <v>98</v>
      </c>
      <c r="J212" s="5">
        <v>536011</v>
      </c>
      <c r="K212" s="5">
        <v>355.6</v>
      </c>
      <c r="L212" s="6">
        <v>-6.2168651436297628E-3</v>
      </c>
      <c r="M212" s="7">
        <f t="shared" si="7"/>
        <v>-1.7482747872974585E-3</v>
      </c>
    </row>
    <row r="213" spans="9:13" x14ac:dyDescent="0.25">
      <c r="I213" s="5" t="s">
        <v>183</v>
      </c>
      <c r="J213" s="5">
        <v>318014</v>
      </c>
      <c r="K213" s="5">
        <v>51.3</v>
      </c>
      <c r="L213" s="6">
        <v>-5.5307900112538388E-3</v>
      </c>
      <c r="M213" s="7">
        <f t="shared" si="7"/>
        <v>-1.0781267078467523E-2</v>
      </c>
    </row>
    <row r="214" spans="9:13" x14ac:dyDescent="0.25">
      <c r="I214" s="5" t="s">
        <v>298</v>
      </c>
      <c r="J214" s="5">
        <v>393017</v>
      </c>
      <c r="K214" s="5">
        <v>1919</v>
      </c>
      <c r="L214" s="6">
        <v>-5.4406870572150934E-3</v>
      </c>
      <c r="M214" s="7">
        <f t="shared" si="7"/>
        <v>-2.8351678255419976E-4</v>
      </c>
    </row>
    <row r="215" spans="9:13" x14ac:dyDescent="0.25">
      <c r="I215" s="5" t="s">
        <v>250</v>
      </c>
      <c r="J215" s="5">
        <v>312017</v>
      </c>
      <c r="K215" s="5">
        <v>994.5</v>
      </c>
      <c r="L215" s="6">
        <v>-5.274526060300877E-3</v>
      </c>
      <c r="M215" s="7">
        <f t="shared" si="7"/>
        <v>-5.3036963904483424E-4</v>
      </c>
    </row>
    <row r="216" spans="9:13" x14ac:dyDescent="0.25">
      <c r="I216" s="5" t="s">
        <v>97</v>
      </c>
      <c r="J216" s="5">
        <v>286013</v>
      </c>
      <c r="K216" s="5">
        <v>259</v>
      </c>
      <c r="L216" s="6">
        <v>-5.2223671224471968E-3</v>
      </c>
      <c r="M216" s="7">
        <f t="shared" si="7"/>
        <v>-2.016357962334825E-3</v>
      </c>
    </row>
    <row r="217" spans="9:13" x14ac:dyDescent="0.25">
      <c r="I217" s="5" t="s">
        <v>132</v>
      </c>
      <c r="J217" s="5">
        <v>1104959</v>
      </c>
      <c r="K217" s="5">
        <v>37.9</v>
      </c>
      <c r="L217" s="6">
        <v>-5.2190652794350811E-3</v>
      </c>
      <c r="M217" s="7">
        <f t="shared" si="7"/>
        <v>-1.3770620790066176E-2</v>
      </c>
    </row>
    <row r="218" spans="9:13" x14ac:dyDescent="0.25">
      <c r="I218" s="5" t="s">
        <v>96</v>
      </c>
      <c r="J218" s="5">
        <v>1094515</v>
      </c>
      <c r="K218" s="5">
        <v>237.5</v>
      </c>
      <c r="L218" s="6">
        <v>-4.9060133868866762E-3</v>
      </c>
      <c r="M218" s="7">
        <f t="shared" si="7"/>
        <v>-2.0656898471101796E-3</v>
      </c>
    </row>
    <row r="219" spans="9:13" x14ac:dyDescent="0.25">
      <c r="I219" s="5" t="s">
        <v>162</v>
      </c>
      <c r="J219" s="5">
        <v>704015</v>
      </c>
      <c r="K219" s="5">
        <v>1726</v>
      </c>
      <c r="L219" s="6">
        <v>-4.3841862793982112E-3</v>
      </c>
      <c r="M219" s="7">
        <f t="shared" si="7"/>
        <v>-2.5400847505204003E-4</v>
      </c>
    </row>
    <row r="220" spans="9:13" x14ac:dyDescent="0.25">
      <c r="I220" s="5" t="s">
        <v>245</v>
      </c>
      <c r="J220" s="5">
        <v>1143643</v>
      </c>
      <c r="K220" s="5">
        <v>274</v>
      </c>
      <c r="L220" s="6">
        <v>-4.1116762415743247E-3</v>
      </c>
      <c r="M220" s="7">
        <f t="shared" si="7"/>
        <v>-1.5006117669979287E-3</v>
      </c>
    </row>
    <row r="221" spans="9:13" x14ac:dyDescent="0.25">
      <c r="I221" s="5" t="s">
        <v>273</v>
      </c>
      <c r="J221" s="5">
        <v>1102219</v>
      </c>
      <c r="K221" s="5">
        <v>5253</v>
      </c>
      <c r="L221" s="6">
        <v>-4.0588659450357945E-3</v>
      </c>
      <c r="M221" s="7">
        <f t="shared" si="7"/>
        <v>-7.7267579383891006E-5</v>
      </c>
    </row>
    <row r="222" spans="9:13" x14ac:dyDescent="0.25">
      <c r="I222" s="5" t="s">
        <v>74</v>
      </c>
      <c r="J222" s="5">
        <v>1085265</v>
      </c>
      <c r="K222" s="5">
        <v>820</v>
      </c>
      <c r="L222" s="6">
        <v>-4.0573002112537504E-3</v>
      </c>
      <c r="M222" s="7">
        <f t="shared" si="7"/>
        <v>-4.9479270868948175E-4</v>
      </c>
    </row>
    <row r="223" spans="9:13" x14ac:dyDescent="0.25">
      <c r="I223" s="5" t="s">
        <v>212</v>
      </c>
      <c r="J223" s="5">
        <v>238014</v>
      </c>
      <c r="K223" s="5">
        <v>408.3</v>
      </c>
      <c r="L223" s="6">
        <v>-3.7823153905078566E-3</v>
      </c>
      <c r="M223" s="7">
        <f t="shared" si="7"/>
        <v>-9.2635694109915664E-4</v>
      </c>
    </row>
    <row r="224" spans="9:13" x14ac:dyDescent="0.25">
      <c r="I224" s="5" t="s">
        <v>100</v>
      </c>
      <c r="J224" s="5">
        <v>1144781</v>
      </c>
      <c r="K224" s="5">
        <v>799.5</v>
      </c>
      <c r="L224" s="6">
        <v>-3.6190923943110187E-3</v>
      </c>
      <c r="M224" s="7">
        <f t="shared" si="7"/>
        <v>-4.5266946770619371E-4</v>
      </c>
    </row>
    <row r="225" spans="9:13" x14ac:dyDescent="0.25">
      <c r="I225" s="5" t="s">
        <v>144</v>
      </c>
      <c r="J225" s="5">
        <v>351015</v>
      </c>
      <c r="K225" s="5">
        <v>1212</v>
      </c>
      <c r="L225" s="6">
        <v>-3.3505415876858013E-3</v>
      </c>
      <c r="M225" s="7">
        <f t="shared" si="7"/>
        <v>-2.764473257166503E-4</v>
      </c>
    </row>
    <row r="226" spans="9:13" x14ac:dyDescent="0.25">
      <c r="I226" s="5" t="s">
        <v>90</v>
      </c>
      <c r="J226" s="5">
        <v>530014</v>
      </c>
      <c r="K226" s="5">
        <v>1078</v>
      </c>
      <c r="L226" s="6">
        <v>-2.6712948917178431E-3</v>
      </c>
      <c r="M226" s="7">
        <f t="shared" si="7"/>
        <v>-2.4780101036343626E-4</v>
      </c>
    </row>
    <row r="227" spans="9:13" x14ac:dyDescent="0.25">
      <c r="I227" s="5" t="s">
        <v>321</v>
      </c>
      <c r="J227" s="5">
        <v>634030</v>
      </c>
      <c r="K227" s="5">
        <v>492.8</v>
      </c>
      <c r="L227" s="6">
        <v>-2.4641252991666474E-3</v>
      </c>
      <c r="M227" s="7">
        <f t="shared" si="7"/>
        <v>-5.0002542596725796E-4</v>
      </c>
    </row>
    <row r="228" spans="9:13" x14ac:dyDescent="0.25">
      <c r="I228" s="5" t="s">
        <v>221</v>
      </c>
      <c r="J228" s="5">
        <v>1140151</v>
      </c>
      <c r="K228" s="5">
        <v>209.5</v>
      </c>
      <c r="L228" s="6">
        <v>-1.2199228758170422E-3</v>
      </c>
      <c r="M228" s="7">
        <f t="shared" si="7"/>
        <v>-5.8230208869548545E-4</v>
      </c>
    </row>
    <row r="348" spans="5:13" x14ac:dyDescent="0.25">
      <c r="E348" s="2"/>
      <c r="M348" s="8"/>
    </row>
    <row r="349" spans="5:13" x14ac:dyDescent="0.25">
      <c r="E349" s="2"/>
      <c r="M349" s="8"/>
    </row>
    <row r="350" spans="5:13" x14ac:dyDescent="0.25">
      <c r="E350" s="2"/>
      <c r="M350" s="8"/>
    </row>
    <row r="351" spans="5:13" x14ac:dyDescent="0.25">
      <c r="E351" s="2"/>
      <c r="M351" s="8"/>
    </row>
    <row r="352" spans="5:13" x14ac:dyDescent="0.25">
      <c r="E352" s="2"/>
      <c r="M352" s="8"/>
    </row>
  </sheetData>
  <sortState ref="I2:M1331">
    <sortCondition ref="L2:L1331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2020-04-20T06:03:51Z</dcterms:created>
  <dcterms:modified xsi:type="dcterms:W3CDTF">2020-04-20T06:05:21Z</dcterms:modified>
  <cp:category/>
</cp:coreProperties>
</file>