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ri\Documents\"/>
    </mc:Choice>
  </mc:AlternateContent>
  <bookViews>
    <workbookView xWindow="0" yWindow="0" windowWidth="19170" windowHeight="109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M108" i="1"/>
  <c r="M18" i="1"/>
  <c r="M115" i="1"/>
  <c r="M15" i="1"/>
  <c r="M21" i="1"/>
  <c r="M42" i="1"/>
  <c r="M50" i="1"/>
  <c r="M57" i="1"/>
  <c r="M36" i="1"/>
  <c r="M122" i="1"/>
  <c r="M7" i="1"/>
  <c r="M126" i="1"/>
  <c r="M27" i="1"/>
  <c r="M73" i="1"/>
  <c r="M78" i="1"/>
  <c r="M86" i="1"/>
  <c r="M81" i="1"/>
  <c r="M104" i="1"/>
  <c r="M24" i="1"/>
  <c r="M132" i="1"/>
  <c r="M53" i="1"/>
  <c r="M142" i="1"/>
  <c r="M127" i="1"/>
  <c r="M153" i="1"/>
  <c r="M37" i="1"/>
  <c r="M4" i="1"/>
  <c r="M144" i="1"/>
  <c r="M94" i="1"/>
  <c r="M112" i="1"/>
  <c r="M85" i="1"/>
  <c r="M90" i="1"/>
  <c r="M101" i="1"/>
  <c r="M6" i="1"/>
  <c r="M125" i="1"/>
  <c r="M93" i="1"/>
  <c r="M34" i="1"/>
  <c r="M2" i="1"/>
  <c r="M76" i="1"/>
  <c r="M61" i="1"/>
  <c r="M20" i="1"/>
  <c r="M80" i="1"/>
  <c r="M114" i="1"/>
  <c r="M88" i="1"/>
  <c r="M31" i="1"/>
  <c r="M71" i="1"/>
  <c r="M148" i="1"/>
  <c r="M19" i="1"/>
  <c r="M113" i="1"/>
  <c r="M25" i="1"/>
  <c r="M137" i="1"/>
  <c r="M62" i="1"/>
  <c r="M123" i="1"/>
  <c r="M5" i="1"/>
  <c r="M9" i="1"/>
  <c r="M46" i="1"/>
  <c r="M89" i="1"/>
  <c r="M32" i="1"/>
  <c r="M26" i="1"/>
  <c r="M150" i="1"/>
  <c r="M91" i="1"/>
  <c r="M103" i="1"/>
  <c r="M140" i="1"/>
  <c r="M52" i="1"/>
  <c r="M117" i="1"/>
  <c r="M17" i="1"/>
  <c r="M110" i="1"/>
  <c r="M44" i="1"/>
  <c r="M55" i="1"/>
  <c r="M56" i="1"/>
  <c r="M10" i="1"/>
  <c r="M136" i="1"/>
  <c r="M143" i="1"/>
  <c r="M98" i="1"/>
  <c r="M68" i="1"/>
  <c r="M12" i="1"/>
  <c r="M63" i="1"/>
  <c r="M30" i="1"/>
  <c r="M107" i="1"/>
  <c r="M43" i="1"/>
  <c r="M145" i="1"/>
  <c r="M133" i="1"/>
  <c r="M119" i="1"/>
  <c r="M3" i="1"/>
  <c r="M23" i="1"/>
  <c r="M111" i="1"/>
  <c r="M87" i="1"/>
  <c r="M138" i="1"/>
  <c r="M65" i="1"/>
  <c r="M121" i="1"/>
  <c r="M151" i="1"/>
  <c r="M49" i="1"/>
  <c r="M58" i="1"/>
  <c r="M141" i="1"/>
  <c r="M41" i="1"/>
  <c r="M99" i="1"/>
  <c r="M77" i="1"/>
  <c r="M84" i="1"/>
  <c r="M51" i="1"/>
  <c r="M124" i="1"/>
  <c r="M116" i="1"/>
  <c r="M129" i="1"/>
  <c r="M82" i="1"/>
  <c r="M28" i="1"/>
  <c r="M92" i="1"/>
  <c r="M152" i="1"/>
  <c r="M33" i="1"/>
  <c r="M79" i="1"/>
  <c r="M69" i="1"/>
  <c r="M54" i="1"/>
  <c r="M135" i="1"/>
  <c r="M38" i="1"/>
  <c r="M35" i="1"/>
  <c r="M131" i="1"/>
  <c r="M97" i="1"/>
  <c r="M149" i="1"/>
  <c r="M29" i="1"/>
  <c r="M64" i="1"/>
  <c r="M109" i="1"/>
  <c r="M48" i="1"/>
  <c r="M146" i="1"/>
  <c r="M147" i="1"/>
  <c r="M14" i="1"/>
  <c r="M47" i="1"/>
  <c r="M60" i="1"/>
  <c r="M95" i="1"/>
  <c r="M66" i="1"/>
  <c r="M22" i="1"/>
  <c r="M130" i="1"/>
  <c r="M59" i="1"/>
  <c r="M67" i="1"/>
  <c r="M100" i="1"/>
  <c r="M70" i="1"/>
  <c r="M11" i="1"/>
  <c r="M128" i="1"/>
  <c r="M75" i="1"/>
  <c r="M13" i="1"/>
  <c r="M83" i="1"/>
  <c r="M120" i="1"/>
  <c r="M39" i="1"/>
  <c r="M96" i="1"/>
  <c r="M118" i="1"/>
  <c r="M74" i="1"/>
  <c r="M105" i="1"/>
  <c r="M139" i="1"/>
  <c r="M45" i="1"/>
  <c r="M72" i="1"/>
  <c r="M40" i="1"/>
  <c r="M102" i="1"/>
  <c r="M106" i="1"/>
  <c r="M16" i="1"/>
  <c r="M134" i="1"/>
  <c r="N1" i="1"/>
  <c r="E139" i="1"/>
  <c r="E100" i="1"/>
  <c r="E144" i="1"/>
  <c r="E109" i="1"/>
  <c r="E126" i="1"/>
  <c r="E120" i="1"/>
  <c r="E166" i="1"/>
  <c r="E86" i="1"/>
  <c r="E82" i="1"/>
  <c r="E80" i="1"/>
  <c r="E115" i="1"/>
  <c r="E138" i="1"/>
  <c r="E107" i="1"/>
  <c r="E42" i="1"/>
  <c r="E117" i="1"/>
  <c r="E26" i="1"/>
  <c r="E54" i="1"/>
  <c r="E168" i="1"/>
  <c r="E142" i="1"/>
  <c r="E174" i="1"/>
  <c r="E132" i="1"/>
  <c r="E145" i="1"/>
  <c r="E60" i="1"/>
  <c r="E44" i="1"/>
  <c r="E3" i="1"/>
  <c r="E94" i="1"/>
  <c r="E103" i="1"/>
  <c r="E124" i="1"/>
  <c r="E130" i="1"/>
  <c r="E153" i="1"/>
  <c r="E28" i="1"/>
  <c r="E155" i="1"/>
  <c r="E20" i="1"/>
  <c r="E88" i="1"/>
  <c r="E91" i="1"/>
  <c r="E146" i="1"/>
  <c r="E136" i="1"/>
  <c r="E31" i="1"/>
  <c r="E108" i="1"/>
  <c r="E161" i="1"/>
  <c r="E113" i="1"/>
  <c r="E154" i="1"/>
  <c r="E4" i="1"/>
  <c r="E96" i="1"/>
  <c r="E131" i="1"/>
  <c r="E157" i="1"/>
  <c r="E176" i="1"/>
  <c r="E72" i="1"/>
  <c r="E92" i="1"/>
  <c r="E110" i="1"/>
  <c r="E48" i="1"/>
  <c r="E160" i="1"/>
  <c r="E119" i="1"/>
  <c r="E9" i="1"/>
  <c r="E10" i="1"/>
  <c r="E75" i="1"/>
  <c r="E30" i="1"/>
  <c r="E47" i="1"/>
  <c r="E151" i="1"/>
  <c r="E32" i="1"/>
  <c r="E22" i="1"/>
  <c r="E173" i="1"/>
  <c r="E149" i="1"/>
  <c r="E81" i="1"/>
  <c r="E24" i="1"/>
  <c r="E29" i="1"/>
  <c r="E23" i="1"/>
  <c r="E167" i="1"/>
  <c r="E140" i="1"/>
  <c r="E95" i="1"/>
  <c r="E64" i="1"/>
  <c r="E41" i="1"/>
  <c r="E2" i="1"/>
  <c r="E98" i="1"/>
  <c r="E170" i="1"/>
  <c r="E85" i="1"/>
  <c r="E6" i="1"/>
  <c r="E101" i="1"/>
  <c r="E35" i="1"/>
  <c r="E68" i="1"/>
  <c r="E134" i="1"/>
  <c r="E51" i="1"/>
  <c r="E7" i="1"/>
  <c r="E79" i="1"/>
  <c r="E67" i="1"/>
  <c r="E11" i="1"/>
  <c r="E52" i="1"/>
  <c r="E56" i="1"/>
  <c r="E18" i="1"/>
  <c r="E122" i="1"/>
  <c r="E152" i="1"/>
  <c r="E141" i="1"/>
  <c r="E90" i="1"/>
  <c r="E99" i="1"/>
  <c r="E15" i="1"/>
  <c r="E128" i="1"/>
  <c r="E84" i="1"/>
  <c r="E87" i="1"/>
  <c r="E165" i="1"/>
  <c r="E58" i="1"/>
  <c r="E102" i="1"/>
  <c r="E156" i="1"/>
  <c r="E111" i="1"/>
  <c r="E13" i="1"/>
  <c r="E74" i="1"/>
  <c r="E169" i="1"/>
  <c r="E40" i="1"/>
  <c r="E62" i="1"/>
  <c r="E150" i="1"/>
  <c r="E163" i="1"/>
  <c r="E17" i="1"/>
  <c r="E57" i="1"/>
  <c r="E43" i="1"/>
  <c r="E63" i="1"/>
  <c r="E14" i="1"/>
  <c r="E105" i="1"/>
  <c r="E37" i="1"/>
  <c r="E164" i="1"/>
  <c r="E33" i="1"/>
  <c r="E93" i="1"/>
  <c r="E112" i="1"/>
  <c r="E116" i="1"/>
  <c r="E104" i="1"/>
  <c r="E133" i="1"/>
  <c r="E27" i="1"/>
  <c r="E106" i="1"/>
  <c r="E53" i="1"/>
  <c r="E158" i="1"/>
  <c r="E70" i="1"/>
  <c r="E147" i="1"/>
  <c r="E125" i="1"/>
  <c r="E73" i="1"/>
  <c r="E159" i="1"/>
  <c r="E162" i="1"/>
  <c r="E38" i="1"/>
  <c r="E121" i="1"/>
  <c r="E66" i="1"/>
  <c r="E148" i="1"/>
  <c r="E89" i="1"/>
  <c r="E34" i="1"/>
  <c r="E45" i="1"/>
  <c r="E65" i="1"/>
  <c r="E39" i="1"/>
  <c r="E50" i="1"/>
  <c r="E123" i="1"/>
  <c r="E114" i="1"/>
  <c r="E143" i="1"/>
  <c r="E69" i="1"/>
  <c r="E77" i="1"/>
  <c r="E19" i="1"/>
  <c r="E21" i="1"/>
  <c r="E135" i="1"/>
  <c r="E127" i="1"/>
  <c r="E59" i="1"/>
  <c r="E25" i="1"/>
  <c r="E83" i="1"/>
  <c r="E55" i="1"/>
  <c r="E61" i="1"/>
  <c r="E118" i="1"/>
  <c r="E12" i="1"/>
  <c r="E137" i="1"/>
  <c r="E16" i="1"/>
  <c r="E5" i="1"/>
  <c r="E46" i="1"/>
  <c r="E171" i="1"/>
  <c r="E97" i="1"/>
  <c r="E8" i="1"/>
  <c r="E78" i="1"/>
  <c r="E172" i="1"/>
  <c r="E71" i="1"/>
  <c r="E49" i="1"/>
  <c r="E36" i="1"/>
  <c r="E76" i="1"/>
  <c r="E129" i="1"/>
  <c r="E175" i="1"/>
  <c r="F1" i="1"/>
</calcChain>
</file>

<file path=xl/sharedStrings.xml><?xml version="1.0" encoding="utf-8"?>
<sst xmlns="http://schemas.openxmlformats.org/spreadsheetml/2006/main" count="343" uniqueCount="340">
  <si>
    <t>שם</t>
  </si>
  <si>
    <t>מס' ני''ע</t>
  </si>
  <si>
    <t>שער בסיס (באגורות)</t>
  </si>
  <si>
    <t>ביקוש (במיליוני מניות)</t>
  </si>
  <si>
    <t>אאורה</t>
  </si>
  <si>
    <t>אבגול</t>
  </si>
  <si>
    <t>אבוג'ן</t>
  </si>
  <si>
    <t>אביב בניה</t>
  </si>
  <si>
    <t>אברבוך</t>
  </si>
  <si>
    <t>אגוד</t>
  </si>
  <si>
    <t>אדגר</t>
  </si>
  <si>
    <t>או פי סי אנרגיה</t>
  </si>
  <si>
    <t>או.אר.טי</t>
  </si>
  <si>
    <t>אוברסיז</t>
  </si>
  <si>
    <t>אודיוקודס</t>
  </si>
  <si>
    <t>אופטיבייס</t>
  </si>
  <si>
    <t>אופל בלאנס</t>
  </si>
  <si>
    <t>אופקו הלת'</t>
  </si>
  <si>
    <t>אורביט</t>
  </si>
  <si>
    <t>אורון קבוצה</t>
  </si>
  <si>
    <t>אוריין</t>
  </si>
  <si>
    <t>אורמד פארמ</t>
  </si>
  <si>
    <t>אורמת טכנו</t>
  </si>
  <si>
    <t>אזורים</t>
  </si>
  <si>
    <t>אטראו שוקי הון</t>
  </si>
  <si>
    <t>איביאי בית השק</t>
  </si>
  <si>
    <t>איביאי טכ עילית</t>
  </si>
  <si>
    <t>איי.אפ.אפ</t>
  </si>
  <si>
    <t>אייאיאס</t>
  </si>
  <si>
    <t>איידיאיי ביטוח</t>
  </si>
  <si>
    <t>איילון</t>
  </si>
  <si>
    <t>אייסקיור מדיקל</t>
  </si>
  <si>
    <t>אילקס מדיקל</t>
  </si>
  <si>
    <t>אינטרקיור</t>
  </si>
  <si>
    <t>אינרום</t>
  </si>
  <si>
    <t>איסתא</t>
  </si>
  <si>
    <t>איתמר</t>
  </si>
  <si>
    <t>אל על</t>
  </si>
  <si>
    <t>אלביט מערכות</t>
  </si>
  <si>
    <t>אלגומייזר</t>
  </si>
  <si>
    <t>אלוט</t>
  </si>
  <si>
    <t>אלומיי</t>
  </si>
  <si>
    <t>אלון גז</t>
  </si>
  <si>
    <t>אלוני חץ</t>
  </si>
  <si>
    <t>אלטשולר שחם גמל</t>
  </si>
  <si>
    <t>אליום מדיקל</t>
  </si>
  <si>
    <t>אלמור חשמל</t>
  </si>
  <si>
    <t>אלקו</t>
  </si>
  <si>
    <t>אלקטרה</t>
  </si>
  <si>
    <t>אלקטרה נדלן</t>
  </si>
  <si>
    <t>אלקטרה צריכה</t>
  </si>
  <si>
    <t>אלקטריאון</t>
  </si>
  <si>
    <t>אלרוב נדלן</t>
  </si>
  <si>
    <t>אלרון</t>
  </si>
  <si>
    <t>אמות</t>
  </si>
  <si>
    <t>אמיליה פיתוח</t>
  </si>
  <si>
    <t>אמנת</t>
  </si>
  <si>
    <t>אמת</t>
  </si>
  <si>
    <t>אנגל שלמה</t>
  </si>
  <si>
    <t>אנלייבקס</t>
  </si>
  <si>
    <t>אנלייט אנרגיה</t>
  </si>
  <si>
    <t>אנליסט</t>
  </si>
  <si>
    <t>אנרג'יאן</t>
  </si>
  <si>
    <t>אנרג'יקס</t>
  </si>
  <si>
    <t>אסאר אקורד</t>
  </si>
  <si>
    <t>אספן גרופ</t>
  </si>
  <si>
    <t>אפי נכסים</t>
  </si>
  <si>
    <t>אפקון החזקות</t>
  </si>
  <si>
    <t>אפריקה מגורים</t>
  </si>
  <si>
    <t>אקויטל</t>
  </si>
  <si>
    <t>אקסלנז</t>
  </si>
  <si>
    <t>ארד</t>
  </si>
  <si>
    <t>ארית תעשיות</t>
  </si>
  <si>
    <t>ארן</t>
  </si>
  <si>
    <t>ארפורט סיטי</t>
  </si>
  <si>
    <t>ארקו החזקות</t>
  </si>
  <si>
    <t>אשטרום נכסים</t>
  </si>
  <si>
    <t>אשטרום קבוצה</t>
  </si>
  <si>
    <t>ב.יאיר</t>
  </si>
  <si>
    <t>באטמ</t>
  </si>
  <si>
    <t>בבילון</t>
  </si>
  <si>
    <t>בונוס ביוגרופ</t>
  </si>
  <si>
    <t>בזן</t>
  </si>
  <si>
    <t>בזק</t>
  </si>
  <si>
    <t>בי קומיונקיישנס</t>
  </si>
  <si>
    <t>ביג</t>
  </si>
  <si>
    <t>ביו ויו</t>
  </si>
  <si>
    <t>ביוליין</t>
  </si>
  <si>
    <t>בינלאומי</t>
  </si>
  <si>
    <t>בירמן</t>
  </si>
  <si>
    <t>בית הזהב</t>
  </si>
  <si>
    <t>בית שמש</t>
  </si>
  <si>
    <t>בראק אן וי</t>
  </si>
  <si>
    <t>בריינסוויי</t>
  </si>
  <si>
    <t>ברימאג</t>
  </si>
  <si>
    <t>ברם תעשיות</t>
  </si>
  <si>
    <t>ברן</t>
  </si>
  <si>
    <t>ברנד</t>
  </si>
  <si>
    <t>ג'י וואן</t>
  </si>
  <si>
    <t>ג'י.פי גלובל</t>
  </si>
  <si>
    <t>ג'נריישן קפיטל</t>
  </si>
  <si>
    <t>גאון קבוצה</t>
  </si>
  <si>
    <t>גב ים</t>
  </si>
  <si>
    <t>גולד</t>
  </si>
  <si>
    <t>גולן פלסטיק</t>
  </si>
  <si>
    <t>גולף</t>
  </si>
  <si>
    <t>גזית גלוב</t>
  </si>
  <si>
    <t>גילת</t>
  </si>
  <si>
    <t>גלובל כנפיים</t>
  </si>
  <si>
    <t>גלוברנדס</t>
  </si>
  <si>
    <t>גן שמואל</t>
  </si>
  <si>
    <t>גניגר</t>
  </si>
  <si>
    <t>דוניץ</t>
  </si>
  <si>
    <t>דור אלון</t>
  </si>
  <si>
    <t>דורסל</t>
  </si>
  <si>
    <t>דיסקונט       א</t>
  </si>
  <si>
    <t>דיסקונט השקעות</t>
  </si>
  <si>
    <t>דלק קבוצה</t>
  </si>
  <si>
    <t>דלק קידוחים יהש</t>
  </si>
  <si>
    <t>דלק רכב</t>
  </si>
  <si>
    <t>דלק תמלוגים</t>
  </si>
  <si>
    <t>דלתא</t>
  </si>
  <si>
    <t>דמרי</t>
  </si>
  <si>
    <t>דנאל</t>
  </si>
  <si>
    <t>הבורסה לניע בתא</t>
  </si>
  <si>
    <t>הולמס פלייס</t>
  </si>
  <si>
    <t>הזדמנות יהש</t>
  </si>
  <si>
    <t>הכשרת הישוב</t>
  </si>
  <si>
    <t>הלמן אלדובי השק</t>
  </si>
  <si>
    <t>המלט</t>
  </si>
  <si>
    <t>המשביר 365</t>
  </si>
  <si>
    <t>הפניקס</t>
  </si>
  <si>
    <t>הראל השקעות</t>
  </si>
  <si>
    <t>וואן טכנולוגיות</t>
  </si>
  <si>
    <t>וויי בוקס</t>
  </si>
  <si>
    <t>וילאר</t>
  </si>
  <si>
    <t>וילי פוד</t>
  </si>
  <si>
    <t>ויקטורי</t>
  </si>
  <si>
    <t>ויתניה</t>
  </si>
  <si>
    <t>זנלכל</t>
  </si>
  <si>
    <t>חברה לישראל</t>
  </si>
  <si>
    <t>חג'ג'</t>
  </si>
  <si>
    <t>חד</t>
  </si>
  <si>
    <t>חילן</t>
  </si>
  <si>
    <t>חירון</t>
  </si>
  <si>
    <t>חלל תקשורת</t>
  </si>
  <si>
    <t>חמת</t>
  </si>
  <si>
    <t>חנן מור</t>
  </si>
  <si>
    <t>טאואר</t>
  </si>
  <si>
    <t>טבע</t>
  </si>
  <si>
    <t>טוגדר</t>
  </si>
  <si>
    <t>טיב טעם</t>
  </si>
  <si>
    <t>טלדור</t>
  </si>
  <si>
    <t>טלסיס</t>
  </si>
  <si>
    <t>טלרד נטוורקס</t>
  </si>
  <si>
    <t>יוחננוף</t>
  </si>
  <si>
    <t>יוטרון</t>
  </si>
  <si>
    <t>יוניבו</t>
  </si>
  <si>
    <t>יוניטרוניקס</t>
  </si>
  <si>
    <t>יעקובי קבוצה</t>
  </si>
  <si>
    <t>יצוא</t>
  </si>
  <si>
    <t>ירושלים</t>
  </si>
  <si>
    <t>ישראכרט</t>
  </si>
  <si>
    <t>ישראל קנדה</t>
  </si>
  <si>
    <t>ישראמקו     יהש</t>
  </si>
  <si>
    <t>ישרס</t>
  </si>
  <si>
    <t>כהן פיתוח</t>
  </si>
  <si>
    <t>כיטוב פארמה</t>
  </si>
  <si>
    <t>כיל</t>
  </si>
  <si>
    <t>כלל ביוטכנו</t>
  </si>
  <si>
    <t>כלל משקאות</t>
  </si>
  <si>
    <t>כלל עסקי ביטוח</t>
  </si>
  <si>
    <t>כן פייט ביופרמה</t>
  </si>
  <si>
    <t>כנפיים</t>
  </si>
  <si>
    <t>כפרית</t>
  </si>
  <si>
    <t>לאומי</t>
  </si>
  <si>
    <t>להב</t>
  </si>
  <si>
    <t>לודן</t>
  </si>
  <si>
    <t>לוינשטין הנדסה</t>
  </si>
  <si>
    <t>לוינשטין נכסים</t>
  </si>
  <si>
    <t>ליבנטל</t>
  </si>
  <si>
    <t>לידר השקעות</t>
  </si>
  <si>
    <t>לייבפרסון</t>
  </si>
  <si>
    <t>ליניאג תרפיוטיק</t>
  </si>
  <si>
    <t>לסיכו</t>
  </si>
  <si>
    <t>לפידות חלץ יהש</t>
  </si>
  <si>
    <t>לפידות קפיטל</t>
  </si>
  <si>
    <t>מבטח שמיר</t>
  </si>
  <si>
    <t>מבני תעשיה</t>
  </si>
  <si>
    <t>מג'יק</t>
  </si>
  <si>
    <t>מגדל ביטוח</t>
  </si>
  <si>
    <t>מגדלי תיכון</t>
  </si>
  <si>
    <t>מגה אור</t>
  </si>
  <si>
    <t>מגוריט</t>
  </si>
  <si>
    <t>מדטכניקה</t>
  </si>
  <si>
    <t>מדיגוס</t>
  </si>
  <si>
    <t>מדיפאואר</t>
  </si>
  <si>
    <t>מהדרין</t>
  </si>
  <si>
    <t>מודיעין   יהש</t>
  </si>
  <si>
    <t>מור השקעות</t>
  </si>
  <si>
    <t>מזרחי טפחות</t>
  </si>
  <si>
    <t>מטריקס</t>
  </si>
  <si>
    <t>מיחשוב ישר קב</t>
  </si>
  <si>
    <t>מיטב דש</t>
  </si>
  <si>
    <t>מיטרוניקס</t>
  </si>
  <si>
    <t>מיי סייז</t>
  </si>
  <si>
    <t>מירלנד</t>
  </si>
  <si>
    <t>מישורים</t>
  </si>
  <si>
    <t>מליסרון</t>
  </si>
  <si>
    <t>מלם תים</t>
  </si>
  <si>
    <t>ממן</t>
  </si>
  <si>
    <t>מנדלסוןתשת</t>
  </si>
  <si>
    <t>מנורה מב החז</t>
  </si>
  <si>
    <t>מניבים ריט</t>
  </si>
  <si>
    <t>מנרב</t>
  </si>
  <si>
    <t>מנרב פרויקטים</t>
  </si>
  <si>
    <t>מר</t>
  </si>
  <si>
    <t>נאוויטס פטר יהש</t>
  </si>
  <si>
    <t>נאוי</t>
  </si>
  <si>
    <t>נובה</t>
  </si>
  <si>
    <t>נובולוג</t>
  </si>
  <si>
    <t>נורסטאר</t>
  </si>
  <si>
    <t>נטו אחזקות</t>
  </si>
  <si>
    <t>נטו מלינדה</t>
  </si>
  <si>
    <t>נייס</t>
  </si>
  <si>
    <t>נייר חדרה</t>
  </si>
  <si>
    <t>ניסן</t>
  </si>
  <si>
    <t>נכסים ובנין</t>
  </si>
  <si>
    <t>ננו דיימנשן</t>
  </si>
  <si>
    <t>נפטא</t>
  </si>
  <si>
    <t>נתנאל גרופ</t>
  </si>
  <si>
    <t>סאמיט</t>
  </si>
  <si>
    <t>סאני תקשורת</t>
  </si>
  <si>
    <t>סאנפלאואר</t>
  </si>
  <si>
    <t>סאפיינס</t>
  </si>
  <si>
    <t>סולגרין</t>
  </si>
  <si>
    <t>סומוטו</t>
  </si>
  <si>
    <t>סינאל</t>
  </si>
  <si>
    <t>סלע נדלן</t>
  </si>
  <si>
    <t>סלקום</t>
  </si>
  <si>
    <t>סנו</t>
  </si>
  <si>
    <t>ספאנטק</t>
  </si>
  <si>
    <t>ספיר קורפ</t>
  </si>
  <si>
    <t>סקופ</t>
  </si>
  <si>
    <t>סקייליין</t>
  </si>
  <si>
    <t>עדיקה סטייל</t>
  </si>
  <si>
    <t>עזריאלי קבוצה</t>
  </si>
  <si>
    <t>על בד</t>
  </si>
  <si>
    <t>עמיר שיווק</t>
  </si>
  <si>
    <t>ערד</t>
  </si>
  <si>
    <t>עשות</t>
  </si>
  <si>
    <t>פארמוקן</t>
  </si>
  <si>
    <t>פוורפליט</t>
  </si>
  <si>
    <t>פוליגון</t>
  </si>
  <si>
    <t>פועלים</t>
  </si>
  <si>
    <t>פועלים איביאי</t>
  </si>
  <si>
    <t>פוקס</t>
  </si>
  <si>
    <t>פורמולה מערכות</t>
  </si>
  <si>
    <t>פורסייט</t>
  </si>
  <si>
    <t>פז נפט</t>
  </si>
  <si>
    <t>פיבי</t>
  </si>
  <si>
    <t>פייטון</t>
  </si>
  <si>
    <t>פיסיבי טכנ</t>
  </si>
  <si>
    <t>פלוריסטם</t>
  </si>
  <si>
    <t>פלסאון תעשיות</t>
  </si>
  <si>
    <t>פלסטו קרגל</t>
  </si>
  <si>
    <t>פלרם</t>
  </si>
  <si>
    <t>פמס</t>
  </si>
  <si>
    <t>פנאקסיה ישראל</t>
  </si>
  <si>
    <t>פנינסולה</t>
  </si>
  <si>
    <t>פרוטליקס</t>
  </si>
  <si>
    <t>פרטנר</t>
  </si>
  <si>
    <t>פריגו</t>
  </si>
  <si>
    <t>פרידנזון</t>
  </si>
  <si>
    <t>פריון נטוורק</t>
  </si>
  <si>
    <t>פריורטק</t>
  </si>
  <si>
    <t>פרשמרקט</t>
  </si>
  <si>
    <t>פרשקובסקי</t>
  </si>
  <si>
    <t>פתאל החזקות</t>
  </si>
  <si>
    <t>צור</t>
  </si>
  <si>
    <t>צמח המרמן</t>
  </si>
  <si>
    <t>צרפתי</t>
  </si>
  <si>
    <t>קדימהסטם</t>
  </si>
  <si>
    <t>קו מנחה</t>
  </si>
  <si>
    <t>קווינקו</t>
  </si>
  <si>
    <t>קווליטאו</t>
  </si>
  <si>
    <t>קומפיוגן</t>
  </si>
  <si>
    <t>קליל</t>
  </si>
  <si>
    <t>קמהדע</t>
  </si>
  <si>
    <t>קמטק</t>
  </si>
  <si>
    <t>קנביט</t>
  </si>
  <si>
    <t>קנון</t>
  </si>
  <si>
    <t>קסטרו</t>
  </si>
  <si>
    <t>קפיטל פוינט</t>
  </si>
  <si>
    <t>קרדן ישראל</t>
  </si>
  <si>
    <t>קרדן נדלן</t>
  </si>
  <si>
    <t>קרור</t>
  </si>
  <si>
    <t>קרסו</t>
  </si>
  <si>
    <t>ראלקו</t>
  </si>
  <si>
    <t>רבד</t>
  </si>
  <si>
    <t>רבוע נדלן</t>
  </si>
  <si>
    <t>רבל</t>
  </si>
  <si>
    <t>רדהיל</t>
  </si>
  <si>
    <t>רוטשטיין</t>
  </si>
  <si>
    <t>ריט 1</t>
  </si>
  <si>
    <t>רימוני</t>
  </si>
  <si>
    <t>רם און</t>
  </si>
  <si>
    <t>רמי לוי</t>
  </si>
  <si>
    <t>רני צים</t>
  </si>
  <si>
    <t>רפק</t>
  </si>
  <si>
    <t>רציו      יהש</t>
  </si>
  <si>
    <t>רציו פטרול  יהש</t>
  </si>
  <si>
    <t>רקח</t>
  </si>
  <si>
    <t>שגריר</t>
  </si>
  <si>
    <t>שוהם ביזנס</t>
  </si>
  <si>
    <t>שופרסל</t>
  </si>
  <si>
    <t>שטראוס</t>
  </si>
  <si>
    <t>שיח מדיקל</t>
  </si>
  <si>
    <t>שיכון ובינוי</t>
  </si>
  <si>
    <t>שירותי בנק אוטו</t>
  </si>
  <si>
    <t>שלאג</t>
  </si>
  <si>
    <t>שמן תעשיות</t>
  </si>
  <si>
    <t>שניב</t>
  </si>
  <si>
    <t>שנפ</t>
  </si>
  <si>
    <t>שפיר הנדסה</t>
  </si>
  <si>
    <t>תאת טכנו</t>
  </si>
  <si>
    <t>תדאה</t>
  </si>
  <si>
    <t>תדיראן הולדינגס</t>
  </si>
  <si>
    <t>תיא השקעות</t>
  </si>
  <si>
    <t>תמר פטרוליום</t>
  </si>
  <si>
    <t>תעוזה</t>
  </si>
  <si>
    <t>ביקושים שקרנות הסל יזרימו למניות ב 6.2</t>
  </si>
  <si>
    <t>הנחות:</t>
  </si>
  <si>
    <t>הבורסה תשנה את פקטור המשקל המקסימאלי למניות האמריקאיות במדד תא-35 ל: אייאףאף - 3%, אורמת 3%, לייבפרסון 2%.</t>
  </si>
  <si>
    <t>הבורסה תשנה את פקטור המשקל המקסימאלי למניות האמריקאיות במדד תא-125 ל: אייאףאף - 3%, אורמת 2.5%, לייבפרסון 1.5%, אופקו 1%</t>
  </si>
  <si>
    <t>הביקושים לא כוללים את אלו שיזרימו קרנות סמארט ביתא.</t>
  </si>
  <si>
    <t>את ביקושי סמארט ביתא אחשב לאחר פרסום עדכון הרכב מדדי אלפאביתא הצפוי לקראת סוף החודש</t>
  </si>
  <si>
    <t>ביקוש (במיליוני שקלים)</t>
  </si>
  <si>
    <t>היצע (במיליוני שקלים)</t>
  </si>
  <si>
    <t>היצע (במיליוני מניות)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</si>
</sst>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3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2" fontId="0" fillId="2" borderId="0" xfId="0" applyNumberFormat="1" applyFill="1"/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2" fillId="2" borderId="0" xfId="0" applyFont="1" applyFill="1"/>
    <xf numFmtId="164" fontId="2" fillId="2" borderId="0" xfId="0" applyNumberFormat="1" applyFont="1" applyFill="1"/>
    <xf numFmtId="2" fontId="1" fillId="2" borderId="0" xfId="0" applyNumberFormat="1" applyFont="1" applyFill="1"/>
    <xf numFmtId="0" fontId="2" fillId="3" borderId="0" xfId="0" applyFont="1" applyFill="1"/>
    <xf numFmtId="164" fontId="2" fillId="3" borderId="0" xfId="0" applyNumberFormat="1" applyFont="1" applyFill="1"/>
    <xf numFmtId="2" fontId="1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5"/>
  <sheetViews>
    <sheetView rightToLeft="1" tabSelected="1" workbookViewId="0">
      <selection activeCell="P10" sqref="P10"/>
    </sheetView>
  </sheetViews>
  <sheetFormatPr defaultRowHeight="15" x14ac:dyDescent="0.25"/>
  <cols>
    <col min="1" max="3" width="9" style="2"/>
    <col min="4" max="4" width="9" style="7"/>
    <col min="5" max="5" width="12.25" style="5" bestFit="1" customWidth="1"/>
    <col min="6" max="6" width="9" style="2"/>
    <col min="9" max="11" width="9" style="3"/>
    <col min="12" max="12" width="9" style="10"/>
    <col min="13" max="13" width="12.25" style="8" bestFit="1" customWidth="1"/>
    <col min="14" max="14" width="9" style="3"/>
  </cols>
  <sheetData>
    <row r="1" spans="1:18" x14ac:dyDescent="0.25">
      <c r="A1" s="2" t="s">
        <v>0</v>
      </c>
      <c r="B1" s="2" t="s">
        <v>1</v>
      </c>
      <c r="C1" s="2" t="s">
        <v>2</v>
      </c>
      <c r="D1" s="7" t="s">
        <v>337</v>
      </c>
      <c r="E1" s="5" t="s">
        <v>3</v>
      </c>
      <c r="F1" s="1">
        <f>SUM(D:D)</f>
        <v>740.1815295597753</v>
      </c>
      <c r="I1" s="3" t="s">
        <v>0</v>
      </c>
      <c r="J1" s="3" t="s">
        <v>1</v>
      </c>
      <c r="K1" s="3" t="s">
        <v>2</v>
      </c>
      <c r="L1" s="10" t="s">
        <v>338</v>
      </c>
      <c r="M1" s="8" t="s">
        <v>339</v>
      </c>
      <c r="N1" s="4">
        <f>SUM(L:L)</f>
        <v>-740.1823536597791</v>
      </c>
    </row>
    <row r="2" spans="1:18" x14ac:dyDescent="0.25">
      <c r="A2" s="2" t="s">
        <v>188</v>
      </c>
      <c r="B2" s="2">
        <v>226019</v>
      </c>
      <c r="C2" s="2">
        <v>929.9</v>
      </c>
      <c r="D2" s="7">
        <v>67.961014530794799</v>
      </c>
      <c r="E2" s="5">
        <f t="shared" ref="E2:E33" si="0">D2/C2*100</f>
        <v>7.3084218228621145</v>
      </c>
      <c r="I2" s="3" t="s">
        <v>254</v>
      </c>
      <c r="J2" s="3">
        <v>662577</v>
      </c>
      <c r="K2" s="3">
        <v>2872</v>
      </c>
      <c r="L2" s="10">
        <v>-85.114490042857426</v>
      </c>
      <c r="M2" s="8">
        <f t="shared" ref="M2:M33" si="1">L2/K2*100</f>
        <v>-2.963596449960217</v>
      </c>
      <c r="R2" t="s">
        <v>331</v>
      </c>
    </row>
    <row r="3" spans="1:18" x14ac:dyDescent="0.25">
      <c r="A3" s="2" t="s">
        <v>286</v>
      </c>
      <c r="B3" s="2">
        <v>1085208</v>
      </c>
      <c r="C3" s="2">
        <v>2097</v>
      </c>
      <c r="D3" s="7">
        <v>62.754788065663675</v>
      </c>
      <c r="E3" s="5">
        <f t="shared" si="0"/>
        <v>2.9925983817674617</v>
      </c>
      <c r="I3" s="3" t="s">
        <v>149</v>
      </c>
      <c r="J3" s="3">
        <v>629014</v>
      </c>
      <c r="K3" s="3">
        <v>3701</v>
      </c>
      <c r="L3" s="10">
        <v>-75.984412600000013</v>
      </c>
      <c r="M3" s="8">
        <f t="shared" si="1"/>
        <v>-2.0530778870575523</v>
      </c>
      <c r="R3" t="s">
        <v>332</v>
      </c>
    </row>
    <row r="4" spans="1:18" x14ac:dyDescent="0.25">
      <c r="A4" s="2" t="s">
        <v>249</v>
      </c>
      <c r="B4" s="2">
        <v>731018</v>
      </c>
      <c r="C4" s="2">
        <v>33220</v>
      </c>
      <c r="D4" s="7">
        <v>59.385438290671217</v>
      </c>
      <c r="E4" s="5">
        <f t="shared" si="0"/>
        <v>0.17876411285572311</v>
      </c>
      <c r="I4" s="3" t="s">
        <v>272</v>
      </c>
      <c r="J4" s="3">
        <v>1130699</v>
      </c>
      <c r="K4" s="3">
        <v>20410</v>
      </c>
      <c r="L4" s="10">
        <v>-56.645540800000013</v>
      </c>
      <c r="M4" s="8">
        <f t="shared" si="1"/>
        <v>-0.27753817148456644</v>
      </c>
      <c r="R4" t="s">
        <v>333</v>
      </c>
    </row>
    <row r="5" spans="1:18" x14ac:dyDescent="0.25">
      <c r="A5" s="2" t="s">
        <v>22</v>
      </c>
      <c r="B5" s="2">
        <v>1134402</v>
      </c>
      <c r="C5" s="2">
        <v>26950</v>
      </c>
      <c r="D5" s="7">
        <v>51.597574861122347</v>
      </c>
      <c r="E5" s="5">
        <f t="shared" si="0"/>
        <v>0.1914566785199345</v>
      </c>
      <c r="I5" s="3" t="s">
        <v>224</v>
      </c>
      <c r="J5" s="3">
        <v>273011</v>
      </c>
      <c r="K5" s="3">
        <v>57040</v>
      </c>
      <c r="L5" s="10">
        <v>-48.542338099999981</v>
      </c>
      <c r="M5" s="8">
        <f t="shared" si="1"/>
        <v>-8.5102275771388472E-2</v>
      </c>
      <c r="R5" t="s">
        <v>334</v>
      </c>
    </row>
    <row r="6" spans="1:18" x14ac:dyDescent="0.25">
      <c r="A6" s="2" t="s">
        <v>182</v>
      </c>
      <c r="B6" s="2">
        <v>1123017</v>
      </c>
      <c r="C6" s="2">
        <v>14180</v>
      </c>
      <c r="D6" s="7">
        <v>50.859504400000006</v>
      </c>
      <c r="E6" s="5">
        <f t="shared" si="0"/>
        <v>0.35867069393511991</v>
      </c>
      <c r="I6" s="3" t="s">
        <v>259</v>
      </c>
      <c r="J6" s="3">
        <v>1100007</v>
      </c>
      <c r="K6" s="3">
        <v>46600</v>
      </c>
      <c r="L6" s="10">
        <v>-45.237855814957854</v>
      </c>
      <c r="M6" s="8">
        <f t="shared" si="1"/>
        <v>-9.7076943808922428E-2</v>
      </c>
    </row>
    <row r="7" spans="1:18" x14ac:dyDescent="0.25">
      <c r="A7" s="2" t="s">
        <v>175</v>
      </c>
      <c r="B7" s="2">
        <v>604611</v>
      </c>
      <c r="C7" s="2">
        <v>2451</v>
      </c>
      <c r="D7" s="7">
        <v>49.522509037834894</v>
      </c>
      <c r="E7" s="5">
        <f t="shared" si="0"/>
        <v>2.0205022047260259</v>
      </c>
      <c r="I7" s="3" t="s">
        <v>302</v>
      </c>
      <c r="J7" s="3">
        <v>1122381</v>
      </c>
      <c r="K7" s="3">
        <v>206</v>
      </c>
      <c r="L7" s="10">
        <v>-32.834600299999998</v>
      </c>
      <c r="M7" s="8">
        <f t="shared" si="1"/>
        <v>-15.939126359223298</v>
      </c>
      <c r="R7" t="s">
        <v>335</v>
      </c>
    </row>
    <row r="8" spans="1:18" x14ac:dyDescent="0.25">
      <c r="A8" s="2" t="s">
        <v>17</v>
      </c>
      <c r="B8" s="2">
        <v>1129543</v>
      </c>
      <c r="C8" s="2">
        <v>541.5</v>
      </c>
      <c r="D8" s="7">
        <v>35.798376615128305</v>
      </c>
      <c r="E8" s="5">
        <f t="shared" si="0"/>
        <v>6.6109652105500096</v>
      </c>
      <c r="I8" s="3" t="s">
        <v>329</v>
      </c>
      <c r="J8" s="3">
        <v>1141357</v>
      </c>
      <c r="K8" s="3">
        <v>695.8</v>
      </c>
      <c r="L8" s="10">
        <v>-20.947120532608064</v>
      </c>
      <c r="M8" s="8">
        <f t="shared" si="1"/>
        <v>-3.0105088434331799</v>
      </c>
      <c r="R8" t="s">
        <v>336</v>
      </c>
    </row>
    <row r="9" spans="1:18" x14ac:dyDescent="0.25">
      <c r="A9" s="2" t="s">
        <v>223</v>
      </c>
      <c r="B9" s="2">
        <v>1105097</v>
      </c>
      <c r="C9" s="2">
        <v>5878</v>
      </c>
      <c r="D9" s="7">
        <v>31.936570907761389</v>
      </c>
      <c r="E9" s="5">
        <f t="shared" si="0"/>
        <v>0.5433237650180569</v>
      </c>
      <c r="I9" s="3" t="s">
        <v>222</v>
      </c>
      <c r="J9" s="3">
        <v>168013</v>
      </c>
      <c r="K9" s="3">
        <v>21250</v>
      </c>
      <c r="L9" s="10">
        <v>-19.77605544884495</v>
      </c>
      <c r="M9" s="8">
        <f t="shared" si="1"/>
        <v>-9.3063790347505643E-2</v>
      </c>
    </row>
    <row r="10" spans="1:18" x14ac:dyDescent="0.25">
      <c r="A10" s="2" t="s">
        <v>217</v>
      </c>
      <c r="B10" s="2">
        <v>1141969</v>
      </c>
      <c r="C10" s="2">
        <v>2100</v>
      </c>
      <c r="D10" s="7">
        <v>31.397204780209044</v>
      </c>
      <c r="E10" s="5">
        <f t="shared" si="0"/>
        <v>1.495104989533764</v>
      </c>
      <c r="I10" s="3" t="s">
        <v>187</v>
      </c>
      <c r="J10" s="3">
        <v>127019</v>
      </c>
      <c r="K10" s="3">
        <v>6208</v>
      </c>
      <c r="L10" s="10">
        <v>-12.454416204731523</v>
      </c>
      <c r="M10" s="8">
        <f t="shared" si="1"/>
        <v>-0.20061881773085571</v>
      </c>
    </row>
    <row r="11" spans="1:18" x14ac:dyDescent="0.25">
      <c r="A11" s="2" t="s">
        <v>171</v>
      </c>
      <c r="B11" s="2">
        <v>224014</v>
      </c>
      <c r="C11" s="2">
        <v>4590</v>
      </c>
      <c r="D11" s="7">
        <v>28.548730891493623</v>
      </c>
      <c r="E11" s="5">
        <f t="shared" si="0"/>
        <v>0.62197670787567805</v>
      </c>
      <c r="I11" s="3" t="s">
        <v>43</v>
      </c>
      <c r="J11" s="3">
        <v>390013</v>
      </c>
      <c r="K11" s="3">
        <v>5923</v>
      </c>
      <c r="L11" s="10">
        <v>-10.366206629551231</v>
      </c>
      <c r="M11" s="8">
        <f t="shared" si="1"/>
        <v>-0.17501615109828181</v>
      </c>
    </row>
    <row r="12" spans="1:18" x14ac:dyDescent="0.25">
      <c r="A12" s="2" t="s">
        <v>27</v>
      </c>
      <c r="B12" s="2">
        <v>1155019</v>
      </c>
      <c r="C12" s="2">
        <v>45580</v>
      </c>
      <c r="D12" s="7">
        <v>27.075171300000015</v>
      </c>
      <c r="E12" s="5">
        <f t="shared" si="0"/>
        <v>5.9401428916191337E-2</v>
      </c>
      <c r="I12" s="3" t="s">
        <v>168</v>
      </c>
      <c r="J12" s="3">
        <v>281014</v>
      </c>
      <c r="K12" s="3">
        <v>1548</v>
      </c>
      <c r="L12" s="10">
        <v>-10.031472025038509</v>
      </c>
      <c r="M12" s="8">
        <f t="shared" si="1"/>
        <v>-0.64802790859421888</v>
      </c>
    </row>
    <row r="13" spans="1:18" x14ac:dyDescent="0.25">
      <c r="A13" s="2" t="s">
        <v>138</v>
      </c>
      <c r="B13" s="2">
        <v>1109966</v>
      </c>
      <c r="C13" s="2">
        <v>2725</v>
      </c>
      <c r="D13" s="7">
        <v>26.126909200942475</v>
      </c>
      <c r="E13" s="5">
        <f t="shared" si="0"/>
        <v>0.95878565875018251</v>
      </c>
      <c r="I13" s="3" t="s">
        <v>38</v>
      </c>
      <c r="J13" s="3">
        <v>1081124</v>
      </c>
      <c r="K13" s="3">
        <v>54320</v>
      </c>
      <c r="L13" s="10">
        <v>-9.9407204659013679</v>
      </c>
      <c r="M13" s="8">
        <f t="shared" si="1"/>
        <v>-1.8300295408507673E-2</v>
      </c>
    </row>
    <row r="14" spans="1:18" x14ac:dyDescent="0.25">
      <c r="A14" s="2" t="s">
        <v>117</v>
      </c>
      <c r="B14" s="2">
        <v>1084128</v>
      </c>
      <c r="C14" s="2">
        <v>53690</v>
      </c>
      <c r="D14" s="7">
        <v>24.524121278488579</v>
      </c>
      <c r="E14" s="5">
        <f t="shared" si="0"/>
        <v>4.5677260716126988E-2</v>
      </c>
      <c r="I14" s="3" t="s">
        <v>67</v>
      </c>
      <c r="J14" s="3">
        <v>578013</v>
      </c>
      <c r="K14" s="3">
        <v>13380</v>
      </c>
      <c r="L14" s="10">
        <v>-9.6889377971185571</v>
      </c>
      <c r="M14" s="8">
        <f t="shared" si="1"/>
        <v>-7.2413585927642438E-2</v>
      </c>
    </row>
    <row r="15" spans="1:18" x14ac:dyDescent="0.25">
      <c r="A15" s="2" t="s">
        <v>155</v>
      </c>
      <c r="C15" s="2">
        <v>17940</v>
      </c>
      <c r="D15" s="7">
        <v>24.407237528894637</v>
      </c>
      <c r="E15" s="5">
        <f t="shared" si="0"/>
        <v>0.13604926158804145</v>
      </c>
      <c r="I15" s="3" t="s">
        <v>318</v>
      </c>
      <c r="J15" s="3">
        <v>1081942</v>
      </c>
      <c r="K15" s="3">
        <v>1702</v>
      </c>
      <c r="L15" s="10">
        <v>-9.5093706899785193</v>
      </c>
      <c r="M15" s="8">
        <f t="shared" si="1"/>
        <v>-0.55871743184362632</v>
      </c>
    </row>
    <row r="16" spans="1:18" x14ac:dyDescent="0.25">
      <c r="A16" s="2" t="s">
        <v>24</v>
      </c>
      <c r="B16" s="2">
        <v>1096106</v>
      </c>
      <c r="C16" s="2">
        <v>7600</v>
      </c>
      <c r="D16" s="7">
        <v>23.076854570573527</v>
      </c>
      <c r="E16" s="5">
        <f t="shared" si="0"/>
        <v>0.30364282329702008</v>
      </c>
      <c r="I16" s="3" t="s">
        <v>5</v>
      </c>
      <c r="J16" s="3">
        <v>1100957</v>
      </c>
      <c r="K16" s="3">
        <v>268.10000000000002</v>
      </c>
      <c r="L16" s="10">
        <v>-8.8391389903451678</v>
      </c>
      <c r="M16" s="8">
        <f t="shared" si="1"/>
        <v>-3.2969559829709687</v>
      </c>
    </row>
    <row r="17" spans="1:13" x14ac:dyDescent="0.25">
      <c r="A17" s="2" t="s">
        <v>127</v>
      </c>
      <c r="B17" s="2">
        <v>612010</v>
      </c>
      <c r="C17" s="2">
        <v>4862</v>
      </c>
      <c r="D17" s="7">
        <v>16.50241166063315</v>
      </c>
      <c r="E17" s="5">
        <f t="shared" si="0"/>
        <v>0.33941611807143457</v>
      </c>
      <c r="I17" s="3" t="s">
        <v>201</v>
      </c>
      <c r="J17" s="3">
        <v>445015</v>
      </c>
      <c r="K17" s="3">
        <v>7724</v>
      </c>
      <c r="L17" s="10">
        <v>-7.9922044222145461</v>
      </c>
      <c r="M17" s="8">
        <f t="shared" si="1"/>
        <v>-0.1034723514010169</v>
      </c>
    </row>
    <row r="18" spans="1:13" x14ac:dyDescent="0.25">
      <c r="A18" s="2" t="s">
        <v>163</v>
      </c>
      <c r="B18" s="2">
        <v>434019</v>
      </c>
      <c r="C18" s="2">
        <v>811</v>
      </c>
      <c r="D18" s="7">
        <v>15.056972134191131</v>
      </c>
      <c r="E18" s="5">
        <f t="shared" si="0"/>
        <v>1.856593358100016</v>
      </c>
      <c r="I18" s="3" t="s">
        <v>324</v>
      </c>
      <c r="J18" s="3">
        <v>1133875</v>
      </c>
      <c r="K18" s="3">
        <v>2265</v>
      </c>
      <c r="L18" s="10">
        <v>-7.5763254213788036</v>
      </c>
      <c r="M18" s="8">
        <f t="shared" si="1"/>
        <v>-0.33449560359288316</v>
      </c>
    </row>
    <row r="19" spans="1:13" x14ac:dyDescent="0.25">
      <c r="A19" s="2" t="s">
        <v>50</v>
      </c>
      <c r="B19" s="2">
        <v>5010129</v>
      </c>
      <c r="C19" s="2">
        <v>6274</v>
      </c>
      <c r="D19" s="7">
        <v>10.337360338124258</v>
      </c>
      <c r="E19" s="5">
        <f t="shared" si="0"/>
        <v>0.16476506755059384</v>
      </c>
      <c r="I19" s="3" t="s">
        <v>234</v>
      </c>
      <c r="J19" s="3">
        <v>1087659</v>
      </c>
      <c r="K19" s="3">
        <v>9040</v>
      </c>
      <c r="L19" s="10">
        <v>-7.4010331615079039</v>
      </c>
      <c r="M19" s="8">
        <f t="shared" si="1"/>
        <v>-8.1869835857388315E-2</v>
      </c>
    </row>
    <row r="20" spans="1:13" x14ac:dyDescent="0.25">
      <c r="A20" s="2" t="s">
        <v>271</v>
      </c>
      <c r="B20" s="2">
        <v>1083484</v>
      </c>
      <c r="C20" s="2">
        <v>1467</v>
      </c>
      <c r="D20" s="7">
        <v>9.7648764781270891</v>
      </c>
      <c r="E20" s="5">
        <f t="shared" si="0"/>
        <v>0.66563575174690448</v>
      </c>
      <c r="I20" s="3" t="s">
        <v>246</v>
      </c>
      <c r="J20" s="3">
        <v>1119478</v>
      </c>
      <c r="K20" s="3">
        <v>25650</v>
      </c>
      <c r="L20" s="10">
        <v>-7.3070898551615437</v>
      </c>
      <c r="M20" s="8">
        <f t="shared" si="1"/>
        <v>-2.8487679747218497E-2</v>
      </c>
    </row>
    <row r="21" spans="1:13" x14ac:dyDescent="0.25">
      <c r="A21" s="2" t="s">
        <v>48</v>
      </c>
      <c r="B21" s="2">
        <v>739037</v>
      </c>
      <c r="C21" s="2">
        <v>166000</v>
      </c>
      <c r="D21" s="7">
        <v>9.6591067350909956</v>
      </c>
      <c r="E21" s="5">
        <f t="shared" si="0"/>
        <v>5.8187389970427682E-3</v>
      </c>
      <c r="I21" s="3" t="s">
        <v>316</v>
      </c>
      <c r="J21" s="3">
        <v>746016</v>
      </c>
      <c r="K21" s="3">
        <v>10580</v>
      </c>
      <c r="L21" s="10">
        <v>-7.2302656898046882</v>
      </c>
      <c r="M21" s="8">
        <f t="shared" si="1"/>
        <v>-6.8338995177738074E-2</v>
      </c>
    </row>
    <row r="22" spans="1:13" x14ac:dyDescent="0.25">
      <c r="A22" s="2" t="s">
        <v>208</v>
      </c>
      <c r="B22" s="2">
        <v>323014</v>
      </c>
      <c r="C22" s="2">
        <v>23010</v>
      </c>
      <c r="D22" s="7">
        <v>8.6944704073138688</v>
      </c>
      <c r="E22" s="5">
        <f t="shared" si="0"/>
        <v>3.7785616720181957E-2</v>
      </c>
      <c r="I22" s="3" t="s">
        <v>59</v>
      </c>
      <c r="J22" s="3">
        <v>1158997</v>
      </c>
      <c r="K22" s="3">
        <v>3027</v>
      </c>
      <c r="L22" s="10">
        <v>-6.9705066382843093</v>
      </c>
      <c r="M22" s="8">
        <f t="shared" si="1"/>
        <v>-0.23027772178012251</v>
      </c>
    </row>
    <row r="23" spans="1:13" x14ac:dyDescent="0.25">
      <c r="A23" s="2" t="s">
        <v>197</v>
      </c>
      <c r="B23" s="2">
        <v>686014</v>
      </c>
      <c r="C23" s="2">
        <v>13810</v>
      </c>
      <c r="D23" s="7">
        <v>5.1895303311258276</v>
      </c>
      <c r="E23" s="5">
        <f t="shared" si="0"/>
        <v>3.7578061774987889E-2</v>
      </c>
      <c r="I23" s="3" t="s">
        <v>148</v>
      </c>
      <c r="J23" s="3">
        <v>1082379</v>
      </c>
      <c r="K23" s="3">
        <v>8695</v>
      </c>
      <c r="L23" s="10">
        <v>-6.7573563311464664</v>
      </c>
      <c r="M23" s="8">
        <f t="shared" si="1"/>
        <v>-7.7715426465169254E-2</v>
      </c>
    </row>
    <row r="24" spans="1:13" x14ac:dyDescent="0.25">
      <c r="A24" s="2" t="s">
        <v>200</v>
      </c>
      <c r="B24" s="2">
        <v>695437</v>
      </c>
      <c r="C24" s="2">
        <v>9230</v>
      </c>
      <c r="D24" s="7">
        <v>4.7495448203440764</v>
      </c>
      <c r="E24" s="5">
        <f t="shared" si="0"/>
        <v>5.1457690361257601E-2</v>
      </c>
      <c r="I24" s="3" t="s">
        <v>287</v>
      </c>
      <c r="J24" s="3">
        <v>797035</v>
      </c>
      <c r="K24" s="3">
        <v>27810</v>
      </c>
      <c r="L24" s="10">
        <v>-6.2671890360482116</v>
      </c>
      <c r="M24" s="8">
        <f t="shared" si="1"/>
        <v>-2.2535739072449521E-2</v>
      </c>
    </row>
    <row r="25" spans="1:13" x14ac:dyDescent="0.25">
      <c r="A25" s="2" t="s">
        <v>41</v>
      </c>
      <c r="B25" s="2">
        <v>1082635</v>
      </c>
      <c r="C25" s="2">
        <v>7170</v>
      </c>
      <c r="D25" s="7">
        <v>4.4868357311258276</v>
      </c>
      <c r="E25" s="5">
        <f t="shared" si="0"/>
        <v>6.2577904199802331E-2</v>
      </c>
      <c r="I25" s="3" t="s">
        <v>229</v>
      </c>
      <c r="J25" s="3">
        <v>643015</v>
      </c>
      <c r="K25" s="3">
        <v>2065</v>
      </c>
      <c r="L25" s="10">
        <v>-5.9801543708583171</v>
      </c>
      <c r="M25" s="8">
        <f t="shared" si="1"/>
        <v>-0.28959585331033011</v>
      </c>
    </row>
    <row r="26" spans="1:13" x14ac:dyDescent="0.25">
      <c r="A26" s="2" t="s">
        <v>304</v>
      </c>
      <c r="B26" s="2">
        <v>1098920</v>
      </c>
      <c r="C26" s="2">
        <v>2090</v>
      </c>
      <c r="D26" s="7">
        <v>4.4692482775630991</v>
      </c>
      <c r="E26" s="5">
        <f t="shared" si="0"/>
        <v>0.21383963050541141</v>
      </c>
      <c r="I26" s="3" t="s">
        <v>218</v>
      </c>
      <c r="J26" s="3">
        <v>208017</v>
      </c>
      <c r="K26" s="3">
        <v>2732</v>
      </c>
      <c r="L26" s="10">
        <v>-5.7826221993461981</v>
      </c>
      <c r="M26" s="8">
        <f t="shared" si="1"/>
        <v>-0.21166259880476568</v>
      </c>
    </row>
    <row r="27" spans="1:13" x14ac:dyDescent="0.25">
      <c r="A27" s="2" t="s">
        <v>102</v>
      </c>
      <c r="B27" s="2">
        <v>759019</v>
      </c>
      <c r="C27" s="2">
        <v>251500</v>
      </c>
      <c r="D27" s="7">
        <v>3.7982788473578672</v>
      </c>
      <c r="E27" s="5">
        <f t="shared" si="0"/>
        <v>1.5102500387108816E-3</v>
      </c>
      <c r="I27" s="3" t="s">
        <v>300</v>
      </c>
      <c r="J27" s="3">
        <v>1098565</v>
      </c>
      <c r="K27" s="3">
        <v>25380</v>
      </c>
      <c r="L27" s="10">
        <v>-5.2711025191015235</v>
      </c>
      <c r="M27" s="8">
        <f t="shared" si="1"/>
        <v>-2.0768725449572593E-2</v>
      </c>
    </row>
    <row r="28" spans="1:13" x14ac:dyDescent="0.25">
      <c r="A28" s="2" t="s">
        <v>280</v>
      </c>
      <c r="B28" s="2">
        <v>1104058</v>
      </c>
      <c r="C28" s="2">
        <v>1954</v>
      </c>
      <c r="D28" s="7">
        <v>3.7964484375035075</v>
      </c>
      <c r="E28" s="5">
        <f t="shared" si="0"/>
        <v>0.19429111757950396</v>
      </c>
      <c r="I28" s="3" t="s">
        <v>106</v>
      </c>
      <c r="J28" s="3">
        <v>126011</v>
      </c>
      <c r="K28" s="3">
        <v>4053</v>
      </c>
      <c r="L28" s="10">
        <v>-5.2308729998618286</v>
      </c>
      <c r="M28" s="8">
        <f t="shared" si="1"/>
        <v>-0.12906175672000564</v>
      </c>
    </row>
    <row r="29" spans="1:13" x14ac:dyDescent="0.25">
      <c r="A29" s="2" t="s">
        <v>199</v>
      </c>
      <c r="B29" s="2">
        <v>1141464</v>
      </c>
      <c r="C29" s="2">
        <v>912.9</v>
      </c>
      <c r="D29" s="7">
        <v>3.7020892688880567</v>
      </c>
      <c r="E29" s="5">
        <f t="shared" si="0"/>
        <v>0.40553064617023299</v>
      </c>
      <c r="I29" s="3" t="s">
        <v>77</v>
      </c>
      <c r="J29" s="3">
        <v>1132315</v>
      </c>
      <c r="K29" s="3">
        <v>5665</v>
      </c>
      <c r="L29" s="10">
        <v>-5.0019169616012622</v>
      </c>
      <c r="M29" s="8">
        <f t="shared" si="1"/>
        <v>-8.829509199649184E-2</v>
      </c>
    </row>
    <row r="30" spans="1:13" x14ac:dyDescent="0.25">
      <c r="A30" s="2" t="s">
        <v>213</v>
      </c>
      <c r="B30" s="2">
        <v>1140573</v>
      </c>
      <c r="C30" s="2">
        <v>248.9</v>
      </c>
      <c r="D30" s="7">
        <v>3.3094650158422683</v>
      </c>
      <c r="E30" s="5">
        <f t="shared" si="0"/>
        <v>1.3296364065256199</v>
      </c>
      <c r="I30" s="3" t="s">
        <v>165</v>
      </c>
      <c r="J30" s="3">
        <v>613034</v>
      </c>
      <c r="K30" s="3">
        <v>82500</v>
      </c>
      <c r="L30" s="10">
        <v>-4.3679905537106638</v>
      </c>
      <c r="M30" s="8">
        <f t="shared" si="1"/>
        <v>-5.2945340044977737E-3</v>
      </c>
    </row>
    <row r="31" spans="1:13" x14ac:dyDescent="0.25">
      <c r="A31" s="2" t="s">
        <v>260</v>
      </c>
      <c r="B31" s="2">
        <v>763011</v>
      </c>
      <c r="C31" s="2">
        <v>11700</v>
      </c>
      <c r="D31" s="7">
        <v>2.4954343277227431</v>
      </c>
      <c r="E31" s="5">
        <f t="shared" si="0"/>
        <v>2.1328498527544811E-2</v>
      </c>
      <c r="I31" s="3" t="s">
        <v>238</v>
      </c>
      <c r="J31" s="3">
        <v>1109644</v>
      </c>
      <c r="K31" s="3">
        <v>1107</v>
      </c>
      <c r="L31" s="10">
        <v>-4.338164353415852</v>
      </c>
      <c r="M31" s="8">
        <f t="shared" si="1"/>
        <v>-0.39188476543955303</v>
      </c>
    </row>
    <row r="32" spans="1:13" x14ac:dyDescent="0.25">
      <c r="A32" s="2" t="s">
        <v>209</v>
      </c>
      <c r="B32" s="2">
        <v>156018</v>
      </c>
      <c r="C32" s="2">
        <v>68090</v>
      </c>
      <c r="D32" s="7">
        <v>2.4314173394388461</v>
      </c>
      <c r="E32" s="5">
        <f t="shared" si="0"/>
        <v>3.5708875597574479E-3</v>
      </c>
      <c r="I32" s="3" t="s">
        <v>219</v>
      </c>
      <c r="J32" s="3">
        <v>1084557</v>
      </c>
      <c r="K32" s="3">
        <v>14030</v>
      </c>
      <c r="L32" s="10">
        <v>-4.3259080199841318</v>
      </c>
      <c r="M32" s="8">
        <f t="shared" si="1"/>
        <v>-3.0833271703379413E-2</v>
      </c>
    </row>
    <row r="33" spans="1:13" x14ac:dyDescent="0.25">
      <c r="A33" s="2" t="s">
        <v>113</v>
      </c>
      <c r="B33" s="2">
        <v>1093202</v>
      </c>
      <c r="C33" s="2">
        <v>9415</v>
      </c>
      <c r="D33" s="7">
        <v>2.3995764415167971</v>
      </c>
      <c r="E33" s="5">
        <f t="shared" si="0"/>
        <v>2.5486738624713724E-2</v>
      </c>
      <c r="I33" s="3" t="s">
        <v>92</v>
      </c>
      <c r="J33" s="3">
        <v>1121607</v>
      </c>
      <c r="K33" s="3">
        <v>34990</v>
      </c>
      <c r="L33" s="10">
        <v>-4.18094378766276</v>
      </c>
      <c r="M33" s="8">
        <f t="shared" si="1"/>
        <v>-1.1948967669799257E-2</v>
      </c>
    </row>
    <row r="34" spans="1:13" x14ac:dyDescent="0.25">
      <c r="A34" s="2" t="s">
        <v>71</v>
      </c>
      <c r="B34" s="2">
        <v>1091651</v>
      </c>
      <c r="C34" s="2">
        <v>6437</v>
      </c>
      <c r="D34" s="7">
        <v>2.3299676895098393</v>
      </c>
      <c r="E34" s="5">
        <f t="shared" ref="E34:E65" si="2">D34/C34*100</f>
        <v>3.6196484224170253E-2</v>
      </c>
      <c r="I34" s="3" t="s">
        <v>256</v>
      </c>
      <c r="J34" s="3">
        <v>1087022</v>
      </c>
      <c r="K34" s="3">
        <v>16880</v>
      </c>
      <c r="L34" s="10">
        <v>-3.9487774040324517</v>
      </c>
      <c r="M34" s="8">
        <f t="shared" ref="M34:M65" si="3">L34/K34*100</f>
        <v>-2.3393231066542963E-2</v>
      </c>
    </row>
    <row r="35" spans="1:13" x14ac:dyDescent="0.25">
      <c r="A35" s="2" t="s">
        <v>179</v>
      </c>
      <c r="B35" s="2">
        <v>1119080</v>
      </c>
      <c r="C35" s="2">
        <v>9563</v>
      </c>
      <c r="D35" s="7">
        <v>2.3046924674596232</v>
      </c>
      <c r="E35" s="5">
        <f t="shared" si="2"/>
        <v>2.4100099000937188E-2</v>
      </c>
      <c r="I35" s="3" t="s">
        <v>82</v>
      </c>
      <c r="J35" s="3">
        <v>2590248</v>
      </c>
      <c r="K35" s="3">
        <v>166.6</v>
      </c>
      <c r="L35" s="10">
        <v>-3.928791939028113</v>
      </c>
      <c r="M35" s="8">
        <f t="shared" si="3"/>
        <v>-2.3582184507971871</v>
      </c>
    </row>
    <row r="36" spans="1:13" x14ac:dyDescent="0.25">
      <c r="A36" s="2" t="s">
        <v>10</v>
      </c>
      <c r="B36" s="2">
        <v>1820083</v>
      </c>
      <c r="C36" s="2">
        <v>835.4</v>
      </c>
      <c r="D36" s="7">
        <v>1.8290465798764781</v>
      </c>
      <c r="E36" s="5">
        <f t="shared" si="2"/>
        <v>0.21894261190764644</v>
      </c>
      <c r="I36" s="3" t="s">
        <v>307</v>
      </c>
      <c r="J36" s="3">
        <v>1104249</v>
      </c>
      <c r="K36" s="3">
        <v>20180</v>
      </c>
      <c r="L36" s="10">
        <v>-3.8566863250342172</v>
      </c>
      <c r="M36" s="8">
        <f t="shared" si="3"/>
        <v>-1.9111428766274616E-2</v>
      </c>
    </row>
    <row r="37" spans="1:13" x14ac:dyDescent="0.25">
      <c r="A37" s="2" t="s">
        <v>115</v>
      </c>
      <c r="B37" s="2">
        <v>691212</v>
      </c>
      <c r="C37" s="2">
        <v>1574</v>
      </c>
      <c r="D37" s="7">
        <v>1.6585183610510215</v>
      </c>
      <c r="E37" s="5">
        <f t="shared" si="2"/>
        <v>0.10536965445050962</v>
      </c>
      <c r="I37" s="3" t="s">
        <v>274</v>
      </c>
      <c r="J37" s="3">
        <v>1095819</v>
      </c>
      <c r="K37" s="3">
        <v>3104</v>
      </c>
      <c r="L37" s="10">
        <v>-3.8514105688741713</v>
      </c>
      <c r="M37" s="8">
        <f t="shared" si="3"/>
        <v>-0.12407894873950294</v>
      </c>
    </row>
    <row r="38" spans="1:13" x14ac:dyDescent="0.25">
      <c r="A38" s="2" t="s">
        <v>88</v>
      </c>
      <c r="B38" s="2">
        <v>593038</v>
      </c>
      <c r="C38" s="2">
        <v>9770</v>
      </c>
      <c r="D38" s="7">
        <v>1.6186546297653028</v>
      </c>
      <c r="E38" s="5">
        <f t="shared" si="2"/>
        <v>1.6567601123493376E-2</v>
      </c>
      <c r="I38" s="3" t="s">
        <v>83</v>
      </c>
      <c r="J38" s="3">
        <v>230011</v>
      </c>
      <c r="K38" s="3">
        <v>257.2</v>
      </c>
      <c r="L38" s="10">
        <v>-3.7267192498425326</v>
      </c>
      <c r="M38" s="8">
        <f t="shared" si="3"/>
        <v>-1.4489577176681698</v>
      </c>
    </row>
    <row r="39" spans="1:13" x14ac:dyDescent="0.25">
      <c r="A39" s="2" t="s">
        <v>64</v>
      </c>
      <c r="B39" s="2">
        <v>422014</v>
      </c>
      <c r="C39" s="2">
        <v>7132</v>
      </c>
      <c r="D39" s="7">
        <v>1.5187284398483019</v>
      </c>
      <c r="E39" s="5">
        <f t="shared" si="2"/>
        <v>2.1294565898041247E-2</v>
      </c>
      <c r="I39" s="3" t="s">
        <v>34</v>
      </c>
      <c r="J39" s="3">
        <v>1132356</v>
      </c>
      <c r="K39" s="3">
        <v>1508</v>
      </c>
      <c r="L39" s="10">
        <v>-3.6131630723052179</v>
      </c>
      <c r="M39" s="8">
        <f t="shared" si="3"/>
        <v>-0.23959967322978898</v>
      </c>
    </row>
    <row r="40" spans="1:13" x14ac:dyDescent="0.25">
      <c r="A40" s="2" t="s">
        <v>133</v>
      </c>
      <c r="B40" s="2">
        <v>161018</v>
      </c>
      <c r="C40" s="2">
        <v>27500</v>
      </c>
      <c r="D40" s="7">
        <v>1.4636475828747564</v>
      </c>
      <c r="E40" s="5">
        <f t="shared" si="2"/>
        <v>5.3223548468172956E-3</v>
      </c>
      <c r="I40" s="3" t="s">
        <v>14</v>
      </c>
      <c r="J40" s="3">
        <v>1082965</v>
      </c>
      <c r="K40" s="3">
        <v>9450</v>
      </c>
      <c r="L40" s="10">
        <v>-3.5840924458382144</v>
      </c>
      <c r="M40" s="8">
        <f t="shared" si="3"/>
        <v>-3.7926904188764175E-2</v>
      </c>
    </row>
    <row r="41" spans="1:13" x14ac:dyDescent="0.25">
      <c r="A41" s="2" t="s">
        <v>190</v>
      </c>
      <c r="B41" s="2">
        <v>1081165</v>
      </c>
      <c r="C41" s="2">
        <v>301.5</v>
      </c>
      <c r="D41" s="7">
        <v>1.4042154220529151</v>
      </c>
      <c r="E41" s="5">
        <f t="shared" si="2"/>
        <v>0.46574309189151408</v>
      </c>
      <c r="I41" s="3" t="s">
        <v>123</v>
      </c>
      <c r="J41" s="3">
        <v>314013</v>
      </c>
      <c r="K41" s="3">
        <v>32040</v>
      </c>
      <c r="L41" s="10">
        <v>-3.5526677878635664</v>
      </c>
      <c r="M41" s="8">
        <f t="shared" si="3"/>
        <v>-1.1088226553881293E-2</v>
      </c>
    </row>
    <row r="42" spans="1:13" x14ac:dyDescent="0.25">
      <c r="A42" s="2" t="s">
        <v>308</v>
      </c>
      <c r="B42" s="2">
        <v>1143619</v>
      </c>
      <c r="C42" s="2">
        <v>440.4</v>
      </c>
      <c r="D42" s="7">
        <v>1.2952920063107507</v>
      </c>
      <c r="E42" s="5">
        <f t="shared" si="2"/>
        <v>0.29411716764549289</v>
      </c>
      <c r="I42" s="3" t="s">
        <v>315</v>
      </c>
      <c r="J42" s="3">
        <v>777037</v>
      </c>
      <c r="K42" s="3">
        <v>2172</v>
      </c>
      <c r="L42" s="10">
        <v>-3.4613032843160854</v>
      </c>
      <c r="M42" s="8">
        <f t="shared" si="3"/>
        <v>-0.15936018804401866</v>
      </c>
    </row>
    <row r="43" spans="1:13" x14ac:dyDescent="0.25">
      <c r="A43" s="2" t="s">
        <v>124</v>
      </c>
      <c r="B43" s="2">
        <v>1159029</v>
      </c>
      <c r="C43" s="2">
        <v>1216</v>
      </c>
      <c r="D43" s="7">
        <v>1.0337410024856784</v>
      </c>
      <c r="E43" s="5">
        <f t="shared" si="2"/>
        <v>8.5011595599151182E-2</v>
      </c>
      <c r="I43" s="3" t="s">
        <v>162</v>
      </c>
      <c r="J43" s="3">
        <v>1157403</v>
      </c>
      <c r="K43" s="3">
        <v>1267</v>
      </c>
      <c r="L43" s="10">
        <v>-3.4213140493834491</v>
      </c>
      <c r="M43" s="8">
        <f t="shared" si="3"/>
        <v>-0.27003267950934878</v>
      </c>
    </row>
    <row r="44" spans="1:13" x14ac:dyDescent="0.25">
      <c r="A44" s="2" t="s">
        <v>290</v>
      </c>
      <c r="B44" s="2">
        <v>1084367</v>
      </c>
      <c r="C44" s="2">
        <v>814</v>
      </c>
      <c r="D44" s="7">
        <v>1.0126532709255389</v>
      </c>
      <c r="E44" s="5">
        <f t="shared" si="2"/>
        <v>0.12440457873778119</v>
      </c>
      <c r="I44" s="3" t="s">
        <v>192</v>
      </c>
      <c r="J44" s="3">
        <v>1104488</v>
      </c>
      <c r="K44" s="3">
        <v>8670</v>
      </c>
      <c r="L44" s="10">
        <v>-3.4007382195195048</v>
      </c>
      <c r="M44" s="8">
        <f t="shared" si="3"/>
        <v>-3.9224200917179985E-2</v>
      </c>
    </row>
    <row r="45" spans="1:13" x14ac:dyDescent="0.25">
      <c r="A45" s="2" t="s">
        <v>69</v>
      </c>
      <c r="B45" s="2">
        <v>755017</v>
      </c>
      <c r="C45" s="2">
        <v>10080</v>
      </c>
      <c r="D45" s="7">
        <v>0.87946219339202292</v>
      </c>
      <c r="E45" s="5">
        <f t="shared" si="2"/>
        <v>8.7248233471430847E-3</v>
      </c>
      <c r="I45" s="3" t="s">
        <v>23</v>
      </c>
      <c r="J45" s="3">
        <v>715011</v>
      </c>
      <c r="K45" s="3">
        <v>796.5</v>
      </c>
      <c r="L45" s="10">
        <v>-3.3651049173439791</v>
      </c>
      <c r="M45" s="8">
        <f t="shared" si="3"/>
        <v>-0.42248649307520136</v>
      </c>
    </row>
    <row r="46" spans="1:13" x14ac:dyDescent="0.25">
      <c r="A46" s="2" t="s">
        <v>21</v>
      </c>
      <c r="B46" s="2">
        <v>1141324</v>
      </c>
      <c r="C46" s="2">
        <v>1809</v>
      </c>
      <c r="D46" s="7">
        <v>0.83781938650072829</v>
      </c>
      <c r="E46" s="5">
        <f t="shared" si="2"/>
        <v>4.6313951713694207E-2</v>
      </c>
      <c r="I46" s="3" t="s">
        <v>221</v>
      </c>
      <c r="J46" s="3">
        <v>723007</v>
      </c>
      <c r="K46" s="3">
        <v>8270</v>
      </c>
      <c r="L46" s="10">
        <v>-3.3031215840412047</v>
      </c>
      <c r="M46" s="8">
        <f t="shared" si="3"/>
        <v>-3.9941010689736454E-2</v>
      </c>
    </row>
    <row r="47" spans="1:13" x14ac:dyDescent="0.25">
      <c r="A47" s="2" t="s">
        <v>212</v>
      </c>
      <c r="B47" s="2">
        <v>566018</v>
      </c>
      <c r="C47" s="2">
        <v>5038</v>
      </c>
      <c r="D47" s="7">
        <v>0.8330629481145122</v>
      </c>
      <c r="E47" s="5">
        <f t="shared" si="2"/>
        <v>1.6535588489768008E-2</v>
      </c>
      <c r="I47" s="3" t="s">
        <v>66</v>
      </c>
      <c r="J47" s="3">
        <v>1091354</v>
      </c>
      <c r="K47" s="3">
        <v>14680</v>
      </c>
      <c r="L47" s="10">
        <v>-3.3002815234287035</v>
      </c>
      <c r="M47" s="8">
        <f t="shared" si="3"/>
        <v>-2.2481481767225499E-2</v>
      </c>
    </row>
    <row r="48" spans="1:13" x14ac:dyDescent="0.25">
      <c r="A48" s="2" t="s">
        <v>231</v>
      </c>
      <c r="B48" s="2">
        <v>1081686</v>
      </c>
      <c r="C48" s="2">
        <v>5113</v>
      </c>
      <c r="D48" s="7">
        <v>0.80086303057109531</v>
      </c>
      <c r="E48" s="5">
        <f t="shared" si="2"/>
        <v>1.5663270693743306E-2</v>
      </c>
      <c r="I48" s="3" t="s">
        <v>74</v>
      </c>
      <c r="J48" s="3">
        <v>1095835</v>
      </c>
      <c r="K48" s="3">
        <v>6360</v>
      </c>
      <c r="L48" s="10">
        <v>-3.2208826703458611</v>
      </c>
      <c r="M48" s="8">
        <f t="shared" si="3"/>
        <v>-5.0642809282167633E-2</v>
      </c>
    </row>
    <row r="49" spans="1:13" x14ac:dyDescent="0.25">
      <c r="A49" s="2" t="s">
        <v>11</v>
      </c>
      <c r="B49" s="2">
        <v>1141571</v>
      </c>
      <c r="C49" s="2">
        <v>3049</v>
      </c>
      <c r="D49" s="7">
        <v>0.78582883562858363</v>
      </c>
      <c r="E49" s="5">
        <f t="shared" si="2"/>
        <v>2.5773330128848266E-2</v>
      </c>
      <c r="I49" s="3" t="s">
        <v>132</v>
      </c>
      <c r="J49" s="3">
        <v>585018</v>
      </c>
      <c r="K49" s="3">
        <v>2568</v>
      </c>
      <c r="L49" s="10">
        <v>-3.2207526346042323</v>
      </c>
      <c r="M49" s="8">
        <f t="shared" si="3"/>
        <v>-0.12541871630078785</v>
      </c>
    </row>
    <row r="50" spans="1:13" x14ac:dyDescent="0.25">
      <c r="A50" s="2" t="s">
        <v>61</v>
      </c>
      <c r="B50" s="2">
        <v>1080613</v>
      </c>
      <c r="C50" s="2">
        <v>2282</v>
      </c>
      <c r="D50" s="7">
        <v>0.76863264105049312</v>
      </c>
      <c r="E50" s="5">
        <f t="shared" si="2"/>
        <v>3.3682411965402857E-2</v>
      </c>
      <c r="I50" s="3" t="s">
        <v>311</v>
      </c>
      <c r="J50" s="3">
        <v>1139864</v>
      </c>
      <c r="K50" s="3">
        <v>387.5</v>
      </c>
      <c r="L50" s="10">
        <v>-3.2071620831068497</v>
      </c>
      <c r="M50" s="8">
        <f t="shared" si="3"/>
        <v>-0.82765473112434829</v>
      </c>
    </row>
    <row r="51" spans="1:13" x14ac:dyDescent="0.25">
      <c r="A51" s="2" t="s">
        <v>176</v>
      </c>
      <c r="C51" s="2">
        <v>278.3</v>
      </c>
      <c r="D51" s="7">
        <v>0.70752537164089024</v>
      </c>
      <c r="E51" s="5">
        <f t="shared" si="2"/>
        <v>0.25423117917387361</v>
      </c>
      <c r="I51" s="3" t="s">
        <v>119</v>
      </c>
      <c r="J51" s="3">
        <v>829010</v>
      </c>
      <c r="K51" s="3">
        <v>2166</v>
      </c>
      <c r="L51" s="10">
        <v>-3.1377248362660355</v>
      </c>
      <c r="M51" s="8">
        <f t="shared" si="3"/>
        <v>-0.1448626424868899</v>
      </c>
    </row>
    <row r="52" spans="1:13" x14ac:dyDescent="0.25">
      <c r="A52" s="2" t="s">
        <v>170</v>
      </c>
      <c r="B52" s="2">
        <v>1147685</v>
      </c>
      <c r="C52" s="2">
        <v>4332</v>
      </c>
      <c r="D52" s="7">
        <v>0.69648833112582764</v>
      </c>
      <c r="E52" s="5">
        <f t="shared" si="2"/>
        <v>1.6077754642793804E-2</v>
      </c>
      <c r="I52" s="3" t="s">
        <v>204</v>
      </c>
      <c r="J52" s="3">
        <v>1091065</v>
      </c>
      <c r="K52" s="3">
        <v>2940</v>
      </c>
      <c r="L52" s="10">
        <v>-3.0177533277864979</v>
      </c>
      <c r="M52" s="8">
        <f t="shared" si="3"/>
        <v>-0.10264467101314617</v>
      </c>
    </row>
    <row r="53" spans="1:13" x14ac:dyDescent="0.25">
      <c r="A53" s="2" t="s">
        <v>100</v>
      </c>
      <c r="B53" s="2">
        <v>1156926</v>
      </c>
      <c r="C53" s="2">
        <v>89.6</v>
      </c>
      <c r="D53" s="7">
        <v>0.67845933112582801</v>
      </c>
      <c r="E53" s="5">
        <f t="shared" si="2"/>
        <v>0.75720907491721878</v>
      </c>
      <c r="I53" s="3" t="s">
        <v>278</v>
      </c>
      <c r="J53" s="3">
        <v>1143429</v>
      </c>
      <c r="K53" s="3">
        <v>53700</v>
      </c>
      <c r="L53" s="10">
        <v>-3.0135790840089545</v>
      </c>
      <c r="M53" s="8">
        <f t="shared" si="3"/>
        <v>-5.6118791136107156E-3</v>
      </c>
    </row>
    <row r="54" spans="1:13" x14ac:dyDescent="0.25">
      <c r="A54" s="2" t="s">
        <v>303</v>
      </c>
      <c r="B54" s="2">
        <v>539015</v>
      </c>
      <c r="C54" s="2">
        <v>2651</v>
      </c>
      <c r="D54" s="7">
        <v>0.62263734476054733</v>
      </c>
      <c r="E54" s="5">
        <f t="shared" si="2"/>
        <v>2.3486885883083643E-2</v>
      </c>
      <c r="I54" s="3" t="s">
        <v>85</v>
      </c>
      <c r="J54" s="3">
        <v>1097260</v>
      </c>
      <c r="K54" s="3">
        <v>38240</v>
      </c>
      <c r="L54" s="10">
        <v>-3.0026501494588222</v>
      </c>
      <c r="M54" s="8">
        <f t="shared" si="3"/>
        <v>-7.8521185916810201E-3</v>
      </c>
    </row>
    <row r="55" spans="1:13" x14ac:dyDescent="0.25">
      <c r="A55" s="2" t="s">
        <v>37</v>
      </c>
      <c r="B55" s="2">
        <v>1087824</v>
      </c>
      <c r="C55" s="2">
        <v>98.7</v>
      </c>
      <c r="D55" s="7">
        <v>0.57373995317296678</v>
      </c>
      <c r="E55" s="5">
        <f t="shared" si="2"/>
        <v>0.58129681172539693</v>
      </c>
      <c r="I55" s="3" t="s">
        <v>191</v>
      </c>
      <c r="J55" s="3">
        <v>1131523</v>
      </c>
      <c r="K55" s="3">
        <v>1095</v>
      </c>
      <c r="L55" s="10">
        <v>-2.9176038369060553</v>
      </c>
      <c r="M55" s="8">
        <f t="shared" si="3"/>
        <v>-0.26644783898685437</v>
      </c>
    </row>
    <row r="56" spans="1:13" x14ac:dyDescent="0.25">
      <c r="A56" s="2" t="s">
        <v>167</v>
      </c>
      <c r="B56" s="2">
        <v>765016</v>
      </c>
      <c r="C56" s="2">
        <v>267.8</v>
      </c>
      <c r="D56" s="7">
        <v>0.56982323180850825</v>
      </c>
      <c r="E56" s="5">
        <f t="shared" si="2"/>
        <v>0.2127793994803989</v>
      </c>
      <c r="I56" s="3" t="s">
        <v>189</v>
      </c>
      <c r="J56" s="3">
        <v>1082312</v>
      </c>
      <c r="K56" s="3">
        <v>3611</v>
      </c>
      <c r="L56" s="10">
        <v>-2.8343202045224385</v>
      </c>
      <c r="M56" s="8">
        <f t="shared" si="3"/>
        <v>-7.8491282318538871E-2</v>
      </c>
    </row>
    <row r="57" spans="1:13" x14ac:dyDescent="0.25">
      <c r="A57" s="2" t="s">
        <v>125</v>
      </c>
      <c r="B57" s="2">
        <v>1142587</v>
      </c>
      <c r="C57" s="2">
        <v>464.3</v>
      </c>
      <c r="D57" s="7">
        <v>0.5561100000000001</v>
      </c>
      <c r="E57" s="5">
        <f t="shared" si="2"/>
        <v>0.11977385311221195</v>
      </c>
      <c r="I57" s="3" t="s">
        <v>310</v>
      </c>
      <c r="J57" s="3">
        <v>394015</v>
      </c>
      <c r="K57" s="3">
        <v>252.7</v>
      </c>
      <c r="L57" s="10">
        <v>-2.8001939548405468</v>
      </c>
      <c r="M57" s="8">
        <f t="shared" si="3"/>
        <v>-1.108109994001008</v>
      </c>
    </row>
    <row r="58" spans="1:13" x14ac:dyDescent="0.25">
      <c r="A58" s="2" t="s">
        <v>145</v>
      </c>
      <c r="B58" s="2">
        <v>1092345</v>
      </c>
      <c r="C58" s="2">
        <v>1007</v>
      </c>
      <c r="D58" s="7">
        <v>0.52857340771340977</v>
      </c>
      <c r="E58" s="5">
        <f t="shared" si="2"/>
        <v>5.2489911391599774E-2</v>
      </c>
      <c r="I58" s="3" t="s">
        <v>129</v>
      </c>
      <c r="J58" s="3">
        <v>1080324</v>
      </c>
      <c r="K58" s="3">
        <v>7085</v>
      </c>
      <c r="L58" s="10">
        <v>-2.7711454067431589</v>
      </c>
      <c r="M58" s="8">
        <f t="shared" si="3"/>
        <v>-3.9112849777602807E-2</v>
      </c>
    </row>
    <row r="59" spans="1:13" x14ac:dyDescent="0.25">
      <c r="A59" s="2" t="s">
        <v>44</v>
      </c>
      <c r="B59" s="2">
        <v>1159037</v>
      </c>
      <c r="C59" s="2">
        <v>1245</v>
      </c>
      <c r="D59" s="7">
        <v>0.48957460601306302</v>
      </c>
      <c r="E59" s="5">
        <f t="shared" si="2"/>
        <v>3.9323261527153652E-2</v>
      </c>
      <c r="I59" s="3" t="s">
        <v>53</v>
      </c>
      <c r="J59" s="3">
        <v>749077</v>
      </c>
      <c r="K59" s="3">
        <v>592.4</v>
      </c>
      <c r="L59" s="10">
        <v>-2.7270071273271048</v>
      </c>
      <c r="M59" s="8">
        <f t="shared" si="3"/>
        <v>-0.46033206065616222</v>
      </c>
    </row>
    <row r="60" spans="1:13" x14ac:dyDescent="0.25">
      <c r="A60" s="2" t="s">
        <v>291</v>
      </c>
      <c r="B60" s="2">
        <v>1134139</v>
      </c>
      <c r="C60" s="2">
        <v>7600</v>
      </c>
      <c r="D60" s="7">
        <v>0.45137669077581366</v>
      </c>
      <c r="E60" s="5">
        <f t="shared" si="2"/>
        <v>5.9391669838922845E-3</v>
      </c>
      <c r="I60" s="3" t="s">
        <v>63</v>
      </c>
      <c r="J60" s="3">
        <v>1123355</v>
      </c>
      <c r="K60" s="3">
        <v>1220</v>
      </c>
      <c r="L60" s="10">
        <v>-2.649919643439977</v>
      </c>
      <c r="M60" s="8">
        <f t="shared" si="3"/>
        <v>-0.21720652815081778</v>
      </c>
    </row>
    <row r="61" spans="1:13" x14ac:dyDescent="0.25">
      <c r="A61" s="2" t="s">
        <v>32</v>
      </c>
      <c r="B61" s="2">
        <v>1080753</v>
      </c>
      <c r="C61" s="2">
        <v>8599</v>
      </c>
      <c r="D61" s="7">
        <v>0.43994890778670936</v>
      </c>
      <c r="E61" s="5">
        <f t="shared" si="2"/>
        <v>5.1162798905304025E-3</v>
      </c>
      <c r="I61" s="3" t="s">
        <v>247</v>
      </c>
      <c r="J61" s="3">
        <v>625012</v>
      </c>
      <c r="K61" s="3">
        <v>2246</v>
      </c>
      <c r="L61" s="10">
        <v>-2.5554475866252613</v>
      </c>
      <c r="M61" s="8">
        <f t="shared" si="3"/>
        <v>-0.11377771979631617</v>
      </c>
    </row>
    <row r="62" spans="1:13" x14ac:dyDescent="0.25">
      <c r="A62" s="2" t="s">
        <v>131</v>
      </c>
      <c r="B62" s="2">
        <v>767012</v>
      </c>
      <c r="C62" s="2">
        <v>1981</v>
      </c>
      <c r="D62" s="7">
        <v>0.40774928462558302</v>
      </c>
      <c r="E62" s="5">
        <f t="shared" si="2"/>
        <v>2.0583002757475165E-2</v>
      </c>
      <c r="I62" s="3" t="s">
        <v>227</v>
      </c>
      <c r="J62" s="3">
        <v>699017</v>
      </c>
      <c r="K62" s="3">
        <v>37170</v>
      </c>
      <c r="L62" s="10">
        <v>-2.548005325039028</v>
      </c>
      <c r="M62" s="8">
        <f t="shared" si="3"/>
        <v>-6.8550049099785531E-3</v>
      </c>
    </row>
    <row r="63" spans="1:13" x14ac:dyDescent="0.25">
      <c r="A63" s="2" t="s">
        <v>118</v>
      </c>
      <c r="B63" s="2">
        <v>475020</v>
      </c>
      <c r="C63" s="2">
        <v>853.8</v>
      </c>
      <c r="D63" s="7">
        <v>0.34758366570826116</v>
      </c>
      <c r="E63" s="5">
        <f t="shared" si="2"/>
        <v>4.0710197435964067E-2</v>
      </c>
      <c r="I63" s="3" t="s">
        <v>166</v>
      </c>
      <c r="J63" s="3">
        <v>810010</v>
      </c>
      <c r="K63" s="3">
        <v>7851</v>
      </c>
      <c r="L63" s="10">
        <v>-2.5047575444992702</v>
      </c>
      <c r="M63" s="8">
        <f t="shared" si="3"/>
        <v>-3.1903675257919629E-2</v>
      </c>
    </row>
    <row r="64" spans="1:13" x14ac:dyDescent="0.25">
      <c r="A64" s="2" t="s">
        <v>193</v>
      </c>
      <c r="B64" s="2">
        <v>1139195</v>
      </c>
      <c r="C64" s="2">
        <v>75.7</v>
      </c>
      <c r="D64" s="7">
        <v>0.32527197320738932</v>
      </c>
      <c r="E64" s="5">
        <f t="shared" si="2"/>
        <v>0.42968556566365823</v>
      </c>
      <c r="I64" s="3" t="s">
        <v>76</v>
      </c>
      <c r="J64" s="3">
        <v>251017</v>
      </c>
      <c r="K64" s="3">
        <v>2280</v>
      </c>
      <c r="L64" s="10">
        <v>-2.4763452106792236</v>
      </c>
      <c r="M64" s="8">
        <f t="shared" si="3"/>
        <v>-0.10861163204733436</v>
      </c>
    </row>
    <row r="65" spans="1:13" x14ac:dyDescent="0.25">
      <c r="A65" s="2" t="s">
        <v>65</v>
      </c>
      <c r="B65" s="2">
        <v>313015</v>
      </c>
      <c r="C65" s="2">
        <v>860.7</v>
      </c>
      <c r="D65" s="7">
        <v>0.27923787365119901</v>
      </c>
      <c r="E65" s="5">
        <f t="shared" si="2"/>
        <v>3.2443113006994186E-2</v>
      </c>
      <c r="I65" s="3" t="s">
        <v>140</v>
      </c>
      <c r="J65" s="3">
        <v>576017</v>
      </c>
      <c r="K65" s="3">
        <v>67090</v>
      </c>
      <c r="L65" s="10">
        <v>-2.3864917005839033</v>
      </c>
      <c r="M65" s="8">
        <f t="shared" si="3"/>
        <v>-3.5571496505945794E-3</v>
      </c>
    </row>
    <row r="66" spans="1:13" x14ac:dyDescent="0.25">
      <c r="A66" s="2" t="s">
        <v>80</v>
      </c>
      <c r="B66" s="2">
        <v>1101666</v>
      </c>
      <c r="C66" s="2">
        <v>262.8</v>
      </c>
      <c r="D66" s="7">
        <v>0.24121708863946012</v>
      </c>
      <c r="E66" s="5">
        <f t="shared" ref="E66:E97" si="4">D66/C66*100</f>
        <v>9.178732444423901E-2</v>
      </c>
      <c r="I66" s="3" t="s">
        <v>60</v>
      </c>
      <c r="J66" s="3">
        <v>720011</v>
      </c>
      <c r="K66" s="3">
        <v>509.3</v>
      </c>
      <c r="L66" s="10">
        <v>-2.2511909771295704</v>
      </c>
      <c r="M66" s="8">
        <f t="shared" ref="M66:M97" si="5">L66/K66*100</f>
        <v>-0.4420166850833635</v>
      </c>
    </row>
    <row r="67" spans="1:13" x14ac:dyDescent="0.25">
      <c r="A67" s="2" t="s">
        <v>172</v>
      </c>
      <c r="B67" s="2">
        <v>1094473</v>
      </c>
      <c r="C67" s="2">
        <v>32.9</v>
      </c>
      <c r="D67" s="7">
        <v>0.23239468661960172</v>
      </c>
      <c r="E67" s="5">
        <f t="shared" si="4"/>
        <v>0.7063668286310083</v>
      </c>
      <c r="I67" s="3" t="s">
        <v>52</v>
      </c>
      <c r="J67" s="3">
        <v>387019</v>
      </c>
      <c r="K67" s="3">
        <v>18340</v>
      </c>
      <c r="L67" s="10">
        <v>-2.2218100810482562</v>
      </c>
      <c r="M67" s="8">
        <f t="shared" si="5"/>
        <v>-1.2114558784341636E-2</v>
      </c>
    </row>
    <row r="68" spans="1:13" x14ac:dyDescent="0.25">
      <c r="A68" s="2" t="s">
        <v>178</v>
      </c>
      <c r="B68" s="2">
        <v>573014</v>
      </c>
      <c r="C68" s="2">
        <v>22320</v>
      </c>
      <c r="D68" s="7">
        <v>0.23117720631017968</v>
      </c>
      <c r="E68" s="5">
        <f t="shared" si="4"/>
        <v>1.0357401716405898E-3</v>
      </c>
      <c r="I68" s="3" t="s">
        <v>169</v>
      </c>
      <c r="J68" s="3">
        <v>1104280</v>
      </c>
      <c r="K68" s="3">
        <v>126.2</v>
      </c>
      <c r="L68" s="10">
        <v>-2.1967302015933763</v>
      </c>
      <c r="M68" s="8">
        <f t="shared" si="5"/>
        <v>-1.7406736938140859</v>
      </c>
    </row>
    <row r="69" spans="1:13" x14ac:dyDescent="0.25">
      <c r="A69" s="2" t="s">
        <v>54</v>
      </c>
      <c r="B69" s="2">
        <v>1097278</v>
      </c>
      <c r="C69" s="2">
        <v>2559</v>
      </c>
      <c r="D69" s="7">
        <v>0.22922209909697955</v>
      </c>
      <c r="E69" s="5">
        <f t="shared" si="4"/>
        <v>8.9574872644384348E-3</v>
      </c>
      <c r="I69" s="3" t="s">
        <v>87</v>
      </c>
      <c r="J69" s="3">
        <v>1101518</v>
      </c>
      <c r="K69" s="3">
        <v>55.8</v>
      </c>
      <c r="L69" s="10">
        <v>-2.1163248795806235</v>
      </c>
      <c r="M69" s="8">
        <f t="shared" si="5"/>
        <v>-3.7926969168111535</v>
      </c>
    </row>
    <row r="70" spans="1:13" x14ac:dyDescent="0.25">
      <c r="A70" s="2" t="s">
        <v>97</v>
      </c>
      <c r="B70" s="2">
        <v>536011</v>
      </c>
      <c r="C70" s="2">
        <v>535</v>
      </c>
      <c r="D70" s="7">
        <v>0.2131147745805422</v>
      </c>
      <c r="E70" s="5">
        <f t="shared" si="4"/>
        <v>3.9834537304774244E-2</v>
      </c>
      <c r="I70" s="3" t="s">
        <v>47</v>
      </c>
      <c r="J70" s="3">
        <v>694034</v>
      </c>
      <c r="K70" s="3">
        <v>13200</v>
      </c>
      <c r="L70" s="10">
        <v>-2.0666732627425879</v>
      </c>
      <c r="M70" s="8">
        <f t="shared" si="5"/>
        <v>-1.5656615626837785E-2</v>
      </c>
    </row>
    <row r="71" spans="1:13" x14ac:dyDescent="0.25">
      <c r="A71" s="2" t="s">
        <v>12</v>
      </c>
      <c r="B71" s="2">
        <v>1086230</v>
      </c>
      <c r="C71" s="2">
        <v>2940</v>
      </c>
      <c r="D71" s="7">
        <v>0.19051975233505961</v>
      </c>
      <c r="E71" s="5">
        <f t="shared" si="4"/>
        <v>6.480263684865973E-3</v>
      </c>
      <c r="I71" s="3" t="s">
        <v>236</v>
      </c>
      <c r="J71" s="3">
        <v>1129451</v>
      </c>
      <c r="K71" s="3">
        <v>145.69999999999999</v>
      </c>
      <c r="L71" s="10">
        <v>-2.0406224441181315</v>
      </c>
      <c r="M71" s="8">
        <f t="shared" si="5"/>
        <v>-1.4005644777749702</v>
      </c>
    </row>
    <row r="72" spans="1:13" x14ac:dyDescent="0.25">
      <c r="A72" s="2" t="s">
        <v>240</v>
      </c>
      <c r="B72" s="2">
        <v>813014</v>
      </c>
      <c r="C72" s="2">
        <v>22260</v>
      </c>
      <c r="D72" s="7">
        <v>0.13672827739942373</v>
      </c>
      <c r="E72" s="5">
        <f t="shared" si="4"/>
        <v>6.1423305210882176E-4</v>
      </c>
      <c r="I72" s="3" t="s">
        <v>20</v>
      </c>
      <c r="J72" s="3">
        <v>1103506</v>
      </c>
      <c r="K72" s="3">
        <v>1810</v>
      </c>
      <c r="L72" s="10">
        <v>-2.03563535173368</v>
      </c>
      <c r="M72" s="8">
        <f t="shared" si="5"/>
        <v>-0.11246604153224751</v>
      </c>
    </row>
    <row r="73" spans="1:13" x14ac:dyDescent="0.25">
      <c r="A73" s="2" t="s">
        <v>93</v>
      </c>
      <c r="B73" s="2">
        <v>1100718</v>
      </c>
      <c r="C73" s="2">
        <v>2005</v>
      </c>
      <c r="D73" s="7">
        <v>9.942873112582809E-2</v>
      </c>
      <c r="E73" s="5">
        <f t="shared" si="4"/>
        <v>4.9590389588941696E-3</v>
      </c>
      <c r="I73" s="3" t="s">
        <v>297</v>
      </c>
      <c r="J73" s="3">
        <v>1123850</v>
      </c>
      <c r="K73" s="3">
        <v>1668</v>
      </c>
      <c r="L73" s="10">
        <v>-1.9697600222998175</v>
      </c>
      <c r="M73" s="8">
        <f t="shared" si="5"/>
        <v>-0.11809112843524086</v>
      </c>
    </row>
    <row r="74" spans="1:13" x14ac:dyDescent="0.25">
      <c r="A74" s="2" t="s">
        <v>136</v>
      </c>
      <c r="B74" s="2">
        <v>371013</v>
      </c>
      <c r="C74" s="2">
        <v>3038</v>
      </c>
      <c r="D74" s="7">
        <v>7.7072543468605037E-2</v>
      </c>
      <c r="E74" s="5">
        <f t="shared" si="4"/>
        <v>2.5369500812575719E-3</v>
      </c>
      <c r="I74" s="3" t="s">
        <v>29</v>
      </c>
      <c r="J74" s="3">
        <v>1129501</v>
      </c>
      <c r="K74" s="3">
        <v>11120</v>
      </c>
      <c r="L74" s="10">
        <v>-1.9475891631017093</v>
      </c>
      <c r="M74" s="8">
        <f t="shared" si="5"/>
        <v>-1.7514291035087316E-2</v>
      </c>
    </row>
    <row r="75" spans="1:13" x14ac:dyDescent="0.25">
      <c r="A75" s="2" t="s">
        <v>215</v>
      </c>
      <c r="B75" s="2">
        <v>1140243</v>
      </c>
      <c r="C75" s="2">
        <v>640.1</v>
      </c>
      <c r="D75" s="7">
        <v>7.6329127373166772E-2</v>
      </c>
      <c r="E75" s="5">
        <f t="shared" si="4"/>
        <v>1.1924562939098073E-2</v>
      </c>
      <c r="I75" s="3" t="s">
        <v>40</v>
      </c>
      <c r="J75" s="3">
        <v>1099654</v>
      </c>
      <c r="K75" s="3">
        <v>3300</v>
      </c>
      <c r="L75" s="10">
        <v>-1.8359354388857765</v>
      </c>
      <c r="M75" s="8">
        <f t="shared" si="5"/>
        <v>-5.5634407238962916E-2</v>
      </c>
    </row>
    <row r="76" spans="1:13" x14ac:dyDescent="0.25">
      <c r="A76" s="2" t="s">
        <v>9</v>
      </c>
      <c r="B76" s="2">
        <v>722314</v>
      </c>
      <c r="C76" s="2">
        <v>2275</v>
      </c>
      <c r="D76" s="7">
        <v>7.220961490419131E-2</v>
      </c>
      <c r="E76" s="5">
        <f t="shared" si="4"/>
        <v>3.1740490067776405E-3</v>
      </c>
      <c r="I76" s="3" t="s">
        <v>252</v>
      </c>
      <c r="J76" s="3">
        <v>1160829</v>
      </c>
      <c r="K76" s="3">
        <v>2853</v>
      </c>
      <c r="L76" s="10">
        <v>-1.7882100688741724</v>
      </c>
      <c r="M76" s="8">
        <f t="shared" si="5"/>
        <v>-6.2678235852582281E-2</v>
      </c>
    </row>
    <row r="77" spans="1:13" x14ac:dyDescent="0.25">
      <c r="A77" s="2" t="s">
        <v>51</v>
      </c>
      <c r="B77" s="2">
        <v>368019</v>
      </c>
      <c r="C77" s="2">
        <v>7473</v>
      </c>
      <c r="D77" s="7">
        <v>6.6953610226441918E-2</v>
      </c>
      <c r="E77" s="5">
        <f t="shared" si="4"/>
        <v>8.9594018769492733E-4</v>
      </c>
      <c r="I77" s="3" t="s">
        <v>121</v>
      </c>
      <c r="J77" s="3">
        <v>627034</v>
      </c>
      <c r="K77" s="3">
        <v>9592</v>
      </c>
      <c r="L77" s="10">
        <v>-1.76572206264823</v>
      </c>
      <c r="M77" s="8">
        <f t="shared" si="5"/>
        <v>-1.8408278384572874E-2</v>
      </c>
    </row>
    <row r="78" spans="1:13" x14ac:dyDescent="0.25">
      <c r="A78" s="2" t="s">
        <v>16</v>
      </c>
      <c r="B78" s="2">
        <v>1094986</v>
      </c>
      <c r="C78" s="2">
        <v>455.3</v>
      </c>
      <c r="D78" s="7">
        <v>6.6452563131334963E-2</v>
      </c>
      <c r="E78" s="5">
        <f t="shared" si="4"/>
        <v>1.4595335631744996E-2</v>
      </c>
      <c r="I78" s="3" t="s">
        <v>296</v>
      </c>
      <c r="J78" s="3">
        <v>621011</v>
      </c>
      <c r="K78" s="3">
        <v>9539</v>
      </c>
      <c r="L78" s="10">
        <v>-1.7071299277931198</v>
      </c>
      <c r="M78" s="8">
        <f t="shared" si="5"/>
        <v>-1.7896319612046543E-2</v>
      </c>
    </row>
    <row r="79" spans="1:13" x14ac:dyDescent="0.25">
      <c r="A79" s="2" t="s">
        <v>173</v>
      </c>
      <c r="B79" s="2">
        <v>543017</v>
      </c>
      <c r="C79" s="2">
        <v>1496</v>
      </c>
      <c r="D79" s="7">
        <v>6.6430616777550133E-2</v>
      </c>
      <c r="E79" s="5">
        <f t="shared" si="4"/>
        <v>4.4405492498362387E-3</v>
      </c>
      <c r="I79" s="3" t="s">
        <v>91</v>
      </c>
      <c r="J79" s="3">
        <v>1081561</v>
      </c>
      <c r="K79" s="3">
        <v>14600</v>
      </c>
      <c r="L79" s="10">
        <v>-1.6730919495433088</v>
      </c>
      <c r="M79" s="8">
        <f t="shared" si="5"/>
        <v>-1.1459533900981568E-2</v>
      </c>
    </row>
    <row r="80" spans="1:13" x14ac:dyDescent="0.25">
      <c r="A80" s="2" t="s">
        <v>314</v>
      </c>
      <c r="B80" s="2">
        <v>1082007</v>
      </c>
      <c r="C80" s="2">
        <v>864.4</v>
      </c>
      <c r="D80" s="7">
        <v>6.0867380992960074E-2</v>
      </c>
      <c r="E80" s="5">
        <f t="shared" si="4"/>
        <v>7.0415757742896892E-3</v>
      </c>
      <c r="I80" s="3" t="s">
        <v>243</v>
      </c>
      <c r="J80" s="3">
        <v>288019</v>
      </c>
      <c r="K80" s="3">
        <v>7944</v>
      </c>
      <c r="L80" s="10">
        <v>-1.6449414471864345</v>
      </c>
      <c r="M80" s="8">
        <f t="shared" si="5"/>
        <v>-2.0706715095498925E-2</v>
      </c>
    </row>
    <row r="81" spans="1:13" x14ac:dyDescent="0.25">
      <c r="A81" s="2" t="s">
        <v>202</v>
      </c>
      <c r="B81" s="2">
        <v>507012</v>
      </c>
      <c r="C81" s="2">
        <v>16630</v>
      </c>
      <c r="D81" s="7">
        <v>6.0557188018797559E-2</v>
      </c>
      <c r="E81" s="5">
        <f t="shared" si="4"/>
        <v>3.6414424545278147E-4</v>
      </c>
      <c r="I81" s="3" t="s">
        <v>289</v>
      </c>
      <c r="J81" s="3">
        <v>1095264</v>
      </c>
      <c r="K81" s="3">
        <v>4294</v>
      </c>
      <c r="L81" s="10">
        <v>-1.642126026592714</v>
      </c>
      <c r="M81" s="8">
        <f t="shared" si="5"/>
        <v>-3.824233876554993E-2</v>
      </c>
    </row>
    <row r="82" spans="1:13" x14ac:dyDescent="0.25">
      <c r="A82" s="2" t="s">
        <v>317</v>
      </c>
      <c r="B82" s="2">
        <v>249011</v>
      </c>
      <c r="C82" s="2">
        <v>87.7</v>
      </c>
      <c r="D82" s="7">
        <v>6.0457967828680043E-2</v>
      </c>
      <c r="E82" s="5">
        <f t="shared" si="4"/>
        <v>6.8937249519589558E-2</v>
      </c>
      <c r="I82" s="3" t="s">
        <v>107</v>
      </c>
      <c r="J82" s="3">
        <v>1082510</v>
      </c>
      <c r="K82" s="3">
        <v>2963</v>
      </c>
      <c r="L82" s="10">
        <v>-1.582093369586711</v>
      </c>
      <c r="M82" s="8">
        <f t="shared" si="5"/>
        <v>-5.3394983786254166E-2</v>
      </c>
    </row>
    <row r="83" spans="1:13" x14ac:dyDescent="0.25">
      <c r="A83" s="2" t="s">
        <v>39</v>
      </c>
      <c r="B83" s="2">
        <v>744011</v>
      </c>
      <c r="C83" s="2">
        <v>282.10000000000002</v>
      </c>
      <c r="D83" s="7">
        <v>5.7444096289236857E-2</v>
      </c>
      <c r="E83" s="5">
        <f t="shared" si="4"/>
        <v>2.0363025979878359E-2</v>
      </c>
      <c r="I83" s="3" t="s">
        <v>36</v>
      </c>
      <c r="J83" s="3">
        <v>1102458</v>
      </c>
      <c r="K83" s="3">
        <v>173.4</v>
      </c>
      <c r="L83" s="10">
        <v>-1.5695308688741738</v>
      </c>
      <c r="M83" s="8">
        <f t="shared" si="5"/>
        <v>-0.90515044341071149</v>
      </c>
    </row>
    <row r="84" spans="1:13" x14ac:dyDescent="0.25">
      <c r="A84" s="2" t="s">
        <v>152</v>
      </c>
      <c r="B84" s="2">
        <v>477018</v>
      </c>
      <c r="C84" s="2">
        <v>2167</v>
      </c>
      <c r="D84" s="7">
        <v>5.7080814946376124E-2</v>
      </c>
      <c r="E84" s="5">
        <f t="shared" si="4"/>
        <v>2.6340939061548743E-3</v>
      </c>
      <c r="I84" s="3" t="s">
        <v>120</v>
      </c>
      <c r="J84" s="3">
        <v>1129493</v>
      </c>
      <c r="K84" s="3">
        <v>907.2</v>
      </c>
      <c r="L84" s="10">
        <v>-1.5422896752443389</v>
      </c>
      <c r="M84" s="8">
        <f t="shared" si="5"/>
        <v>-0.17000547566626312</v>
      </c>
    </row>
    <row r="85" spans="1:13" x14ac:dyDescent="0.25">
      <c r="A85" s="2" t="s">
        <v>183</v>
      </c>
      <c r="B85" s="2">
        <v>1136365</v>
      </c>
      <c r="C85" s="2">
        <v>256</v>
      </c>
      <c r="D85" s="7">
        <v>5.6845527603477414E-2</v>
      </c>
      <c r="E85" s="5">
        <f t="shared" si="4"/>
        <v>2.2205284220108364E-2</v>
      </c>
      <c r="I85" s="3" t="s">
        <v>264</v>
      </c>
      <c r="J85" s="3">
        <v>1081603</v>
      </c>
      <c r="K85" s="3">
        <v>15270</v>
      </c>
      <c r="L85" s="10">
        <v>-1.4443994438832326</v>
      </c>
      <c r="M85" s="8">
        <f t="shared" si="5"/>
        <v>-9.4590664301455966E-3</v>
      </c>
    </row>
    <row r="86" spans="1:13" x14ac:dyDescent="0.25">
      <c r="A86" s="2" t="s">
        <v>319</v>
      </c>
      <c r="B86" s="2">
        <v>1158161</v>
      </c>
      <c r="C86" s="2">
        <v>886.7</v>
      </c>
      <c r="D86" s="7">
        <v>5.5130893009616266E-2</v>
      </c>
      <c r="E86" s="5">
        <f t="shared" si="4"/>
        <v>6.2175361463421971E-3</v>
      </c>
      <c r="I86" s="3" t="s">
        <v>295</v>
      </c>
      <c r="J86" s="3">
        <v>1118447</v>
      </c>
      <c r="K86" s="3">
        <v>289.2</v>
      </c>
      <c r="L86" s="10">
        <v>-1.4418737297398434</v>
      </c>
      <c r="M86" s="8">
        <f t="shared" si="5"/>
        <v>-0.49857321221986284</v>
      </c>
    </row>
    <row r="87" spans="1:13" x14ac:dyDescent="0.25">
      <c r="A87" s="2" t="s">
        <v>150</v>
      </c>
      <c r="B87" s="2">
        <v>462010</v>
      </c>
      <c r="C87" s="2">
        <v>339.4</v>
      </c>
      <c r="D87" s="7">
        <v>5.3531029043505124E-2</v>
      </c>
      <c r="E87" s="5">
        <f t="shared" si="4"/>
        <v>1.5772253695788191E-2</v>
      </c>
      <c r="I87" s="3" t="s">
        <v>143</v>
      </c>
      <c r="J87" s="3">
        <v>1084698</v>
      </c>
      <c r="K87" s="3">
        <v>14810</v>
      </c>
      <c r="L87" s="10">
        <v>-1.3729347484863701</v>
      </c>
      <c r="M87" s="8">
        <f t="shared" si="5"/>
        <v>-9.2703224070652939E-3</v>
      </c>
    </row>
    <row r="88" spans="1:13" x14ac:dyDescent="0.25">
      <c r="A88" s="2" t="s">
        <v>268</v>
      </c>
      <c r="B88" s="2">
        <v>1104363</v>
      </c>
      <c r="C88" s="2">
        <v>290.8</v>
      </c>
      <c r="D88" s="7">
        <v>5.2281471761544934E-2</v>
      </c>
      <c r="E88" s="5">
        <f t="shared" si="4"/>
        <v>1.7978497854726591E-2</v>
      </c>
      <c r="I88" s="3" t="s">
        <v>239</v>
      </c>
      <c r="J88" s="3">
        <v>1101534</v>
      </c>
      <c r="K88" s="3">
        <v>1100</v>
      </c>
      <c r="L88" s="10">
        <v>-1.3517235425517402</v>
      </c>
      <c r="M88" s="8">
        <f t="shared" si="5"/>
        <v>-0.12288395841379457</v>
      </c>
    </row>
    <row r="89" spans="1:13" x14ac:dyDescent="0.25">
      <c r="A89" s="2" t="s">
        <v>72</v>
      </c>
      <c r="B89" s="2">
        <v>587014</v>
      </c>
      <c r="C89" s="2">
        <v>161.30000000000001</v>
      </c>
      <c r="D89" s="7">
        <v>4.9605414384805174E-2</v>
      </c>
      <c r="E89" s="5">
        <f t="shared" si="4"/>
        <v>3.075351170787673E-2</v>
      </c>
      <c r="I89" s="3" t="s">
        <v>220</v>
      </c>
      <c r="J89" s="3">
        <v>1140151</v>
      </c>
      <c r="K89" s="3">
        <v>211.1</v>
      </c>
      <c r="L89" s="10">
        <v>-1.3058086688741726</v>
      </c>
      <c r="M89" s="8">
        <f t="shared" si="5"/>
        <v>-0.61857350491434038</v>
      </c>
    </row>
    <row r="90" spans="1:13" x14ac:dyDescent="0.25">
      <c r="A90" s="2" t="s">
        <v>157</v>
      </c>
      <c r="B90" s="2">
        <v>1093558</v>
      </c>
      <c r="C90" s="2">
        <v>353.5</v>
      </c>
      <c r="D90" s="7">
        <v>4.671880716754595E-2</v>
      </c>
      <c r="E90" s="5">
        <f t="shared" si="4"/>
        <v>1.3216069920097865E-2</v>
      </c>
      <c r="I90" s="3" t="s">
        <v>263</v>
      </c>
      <c r="J90" s="3">
        <v>1121730</v>
      </c>
      <c r="K90" s="3">
        <v>1395</v>
      </c>
      <c r="L90" s="10">
        <v>-1.2179319977433967</v>
      </c>
      <c r="M90" s="8">
        <f t="shared" si="5"/>
        <v>-8.7306953243254243E-2</v>
      </c>
    </row>
    <row r="91" spans="1:13" x14ac:dyDescent="0.25">
      <c r="A91" s="2" t="s">
        <v>266</v>
      </c>
      <c r="B91" s="2">
        <v>644013</v>
      </c>
      <c r="C91" s="2">
        <v>1706</v>
      </c>
      <c r="D91" s="7">
        <v>4.6479546161042551E-2</v>
      </c>
      <c r="E91" s="5">
        <f t="shared" si="4"/>
        <v>2.7244751559813919E-3</v>
      </c>
      <c r="I91" s="3" t="s">
        <v>214</v>
      </c>
      <c r="J91" s="3">
        <v>155036</v>
      </c>
      <c r="K91" s="3">
        <v>55180</v>
      </c>
      <c r="L91" s="10">
        <v>-1.198433050036249</v>
      </c>
      <c r="M91" s="8">
        <f t="shared" si="5"/>
        <v>-2.1718612722657648E-3</v>
      </c>
    </row>
    <row r="92" spans="1:13" x14ac:dyDescent="0.25">
      <c r="A92" s="2" t="s">
        <v>237</v>
      </c>
      <c r="B92" s="2">
        <v>1084953</v>
      </c>
      <c r="C92" s="2">
        <v>4177</v>
      </c>
      <c r="D92" s="7">
        <v>4.3897127870564934E-2</v>
      </c>
      <c r="E92" s="5">
        <f t="shared" si="4"/>
        <v>1.0509247754504412E-3</v>
      </c>
      <c r="I92" s="3" t="s">
        <v>98</v>
      </c>
      <c r="J92" s="3">
        <v>1156280</v>
      </c>
      <c r="K92" s="3">
        <v>735</v>
      </c>
      <c r="L92" s="10">
        <v>-1.1460966722550352</v>
      </c>
      <c r="M92" s="8">
        <f t="shared" si="5"/>
        <v>-0.15593152003469868</v>
      </c>
    </row>
    <row r="93" spans="1:13" x14ac:dyDescent="0.25">
      <c r="A93" s="2" t="s">
        <v>110</v>
      </c>
      <c r="B93" s="2">
        <v>532010</v>
      </c>
      <c r="C93" s="2">
        <v>2551</v>
      </c>
      <c r="D93" s="7">
        <v>4.2800797591121209E-2</v>
      </c>
      <c r="E93" s="5">
        <f t="shared" si="4"/>
        <v>1.6778046880094554E-3</v>
      </c>
      <c r="I93" s="3" t="s">
        <v>257</v>
      </c>
      <c r="J93" s="3">
        <v>256016</v>
      </c>
      <c r="K93" s="3">
        <v>26000</v>
      </c>
      <c r="L93" s="10">
        <v>-1.0897856003817434</v>
      </c>
      <c r="M93" s="8">
        <f t="shared" si="5"/>
        <v>-4.1914830783913205E-3</v>
      </c>
    </row>
    <row r="94" spans="1:13" x14ac:dyDescent="0.25">
      <c r="A94" s="2" t="s">
        <v>285</v>
      </c>
      <c r="B94" s="2">
        <v>1083955</v>
      </c>
      <c r="C94" s="2">
        <v>2357</v>
      </c>
      <c r="D94" s="7">
        <v>4.259589721342294E-2</v>
      </c>
      <c r="E94" s="5">
        <f t="shared" si="4"/>
        <v>1.8072081974299082E-3</v>
      </c>
      <c r="I94" s="3" t="s">
        <v>269</v>
      </c>
      <c r="J94" s="3">
        <v>333013</v>
      </c>
      <c r="K94" s="3">
        <v>333.7</v>
      </c>
      <c r="L94" s="10">
        <v>-1.0645753163381211</v>
      </c>
      <c r="M94" s="8">
        <f t="shared" si="5"/>
        <v>-0.31902167106326673</v>
      </c>
    </row>
    <row r="95" spans="1:13" x14ac:dyDescent="0.25">
      <c r="A95" s="2" t="s">
        <v>194</v>
      </c>
      <c r="B95" s="2">
        <v>253013</v>
      </c>
      <c r="C95" s="2">
        <v>1514</v>
      </c>
      <c r="D95" s="7">
        <v>4.1542240804611774E-2</v>
      </c>
      <c r="E95" s="5">
        <f t="shared" si="4"/>
        <v>2.7438732367643178E-3</v>
      </c>
      <c r="I95" s="3" t="s">
        <v>62</v>
      </c>
      <c r="J95" s="3">
        <v>1155290</v>
      </c>
      <c r="K95" s="3">
        <v>4051</v>
      </c>
      <c r="L95" s="10">
        <v>-1.0490331326353832</v>
      </c>
      <c r="M95" s="8">
        <f t="shared" si="5"/>
        <v>-2.5895658667869248E-2</v>
      </c>
    </row>
    <row r="96" spans="1:13" x14ac:dyDescent="0.25">
      <c r="A96" s="2" t="s">
        <v>248</v>
      </c>
      <c r="B96" s="2">
        <v>1092204</v>
      </c>
      <c r="C96" s="2">
        <v>3058</v>
      </c>
      <c r="D96" s="7">
        <v>4.0492850560976512E-2</v>
      </c>
      <c r="E96" s="5">
        <f t="shared" si="4"/>
        <v>1.324161234825916E-3</v>
      </c>
      <c r="I96" s="3" t="s">
        <v>33</v>
      </c>
      <c r="J96" s="3">
        <v>1106376</v>
      </c>
      <c r="K96" s="3">
        <v>400</v>
      </c>
      <c r="L96" s="10">
        <v>-1.0397441662073779</v>
      </c>
      <c r="M96" s="8">
        <f t="shared" si="5"/>
        <v>-0.25993604155184447</v>
      </c>
    </row>
    <row r="97" spans="1:13" x14ac:dyDescent="0.25">
      <c r="A97" s="2" t="s">
        <v>18</v>
      </c>
      <c r="B97" s="2">
        <v>265017</v>
      </c>
      <c r="C97" s="2">
        <v>902.1</v>
      </c>
      <c r="D97" s="7">
        <v>4.0038079228876533E-2</v>
      </c>
      <c r="E97" s="5">
        <f t="shared" si="4"/>
        <v>4.4383193912954809E-3</v>
      </c>
      <c r="I97" s="3" t="s">
        <v>79</v>
      </c>
      <c r="J97" s="3">
        <v>1158823</v>
      </c>
      <c r="K97" s="3">
        <v>197.1</v>
      </c>
      <c r="L97" s="10">
        <v>-1.0285731415782113</v>
      </c>
      <c r="M97" s="8">
        <f t="shared" si="5"/>
        <v>-0.52185344575251713</v>
      </c>
    </row>
    <row r="98" spans="1:13" x14ac:dyDescent="0.25">
      <c r="A98" s="2" t="s">
        <v>186</v>
      </c>
      <c r="B98" s="2">
        <v>642017</v>
      </c>
      <c r="C98" s="2">
        <v>2134</v>
      </c>
      <c r="D98" s="7">
        <v>3.9845633122947421E-2</v>
      </c>
      <c r="E98" s="5">
        <f t="shared" ref="E98:E129" si="6">D98/C98*100</f>
        <v>1.8671805587135621E-3</v>
      </c>
      <c r="I98" s="3" t="s">
        <v>174</v>
      </c>
      <c r="J98" s="3">
        <v>522011</v>
      </c>
      <c r="K98" s="3">
        <v>1618</v>
      </c>
      <c r="L98" s="10">
        <v>-0.97103786672494063</v>
      </c>
      <c r="M98" s="8">
        <f t="shared" ref="M98:M129" si="7">L98/K98*100</f>
        <v>-6.0014701280898683E-2</v>
      </c>
    </row>
    <row r="99" spans="1:13" x14ac:dyDescent="0.25">
      <c r="A99" s="2" t="s">
        <v>156</v>
      </c>
      <c r="B99" s="2">
        <v>1157114</v>
      </c>
      <c r="C99" s="2">
        <v>1046</v>
      </c>
      <c r="D99" s="7">
        <v>3.9534265500672489E-2</v>
      </c>
      <c r="E99" s="5">
        <f t="shared" si="6"/>
        <v>3.7795664914600851E-3</v>
      </c>
      <c r="I99" s="3" t="s">
        <v>122</v>
      </c>
      <c r="J99" s="3">
        <v>1090315</v>
      </c>
      <c r="K99" s="3">
        <v>11000</v>
      </c>
      <c r="L99" s="10">
        <v>-0.9528538388581933</v>
      </c>
      <c r="M99" s="8">
        <f t="shared" si="7"/>
        <v>-8.662307625983575E-3</v>
      </c>
    </row>
    <row r="100" spans="1:13" x14ac:dyDescent="0.25">
      <c r="A100" s="2" t="s">
        <v>328</v>
      </c>
      <c r="B100" s="2">
        <v>796011</v>
      </c>
      <c r="C100" s="2">
        <v>6392</v>
      </c>
      <c r="D100" s="7">
        <v>3.9344796529514614E-2</v>
      </c>
      <c r="E100" s="5">
        <f t="shared" si="6"/>
        <v>6.1553186059941519E-4</v>
      </c>
      <c r="I100" s="3" t="s">
        <v>49</v>
      </c>
      <c r="J100" s="3">
        <v>1094044</v>
      </c>
      <c r="K100" s="3">
        <v>1950</v>
      </c>
      <c r="L100" s="10">
        <v>-0.92460005031450609</v>
      </c>
      <c r="M100" s="8">
        <f t="shared" si="7"/>
        <v>-4.7415387195615694E-2</v>
      </c>
    </row>
    <row r="101" spans="1:13" x14ac:dyDescent="0.25">
      <c r="A101" s="2" t="s">
        <v>181</v>
      </c>
      <c r="B101" s="2">
        <v>318014</v>
      </c>
      <c r="C101" s="2">
        <v>65.8</v>
      </c>
      <c r="D101" s="7">
        <v>3.8374960886277676E-2</v>
      </c>
      <c r="E101" s="5">
        <f t="shared" si="6"/>
        <v>5.832060924966212E-2</v>
      </c>
      <c r="I101" s="3" t="s">
        <v>261</v>
      </c>
      <c r="J101" s="3">
        <v>412015</v>
      </c>
      <c r="K101" s="3">
        <v>5227</v>
      </c>
      <c r="L101" s="10">
        <v>-0.90791457064118808</v>
      </c>
      <c r="M101" s="8">
        <f t="shared" si="7"/>
        <v>-1.7369706727399813E-2</v>
      </c>
    </row>
    <row r="102" spans="1:13" x14ac:dyDescent="0.25">
      <c r="A102" s="2" t="s">
        <v>144</v>
      </c>
      <c r="B102" s="2">
        <v>150011</v>
      </c>
      <c r="C102" s="2">
        <v>179000</v>
      </c>
      <c r="D102" s="7">
        <v>3.7449318447204782E-2</v>
      </c>
      <c r="E102" s="5">
        <f t="shared" si="6"/>
        <v>2.0921406953745687E-5</v>
      </c>
      <c r="I102" s="3" t="s">
        <v>13</v>
      </c>
      <c r="J102" s="3">
        <v>1139617</v>
      </c>
      <c r="K102" s="3">
        <v>363.5</v>
      </c>
      <c r="L102" s="10">
        <v>-0.89953247241784462</v>
      </c>
      <c r="M102" s="8">
        <f t="shared" si="7"/>
        <v>-0.24746422900078255</v>
      </c>
    </row>
    <row r="103" spans="1:13" x14ac:dyDescent="0.25">
      <c r="A103" s="2" t="s">
        <v>284</v>
      </c>
      <c r="B103" s="2">
        <v>386011</v>
      </c>
      <c r="C103" s="2">
        <v>724</v>
      </c>
      <c r="D103" s="7">
        <v>3.7172461998511208E-2</v>
      </c>
      <c r="E103" s="5">
        <f t="shared" si="6"/>
        <v>5.1343179555954702E-3</v>
      </c>
      <c r="I103" s="3" t="s">
        <v>211</v>
      </c>
      <c r="J103" s="3">
        <v>1129444</v>
      </c>
      <c r="K103" s="3">
        <v>669.1</v>
      </c>
      <c r="L103" s="10">
        <v>-0.895259353718169</v>
      </c>
      <c r="M103" s="8">
        <f t="shared" si="7"/>
        <v>-0.13380053111914048</v>
      </c>
    </row>
    <row r="104" spans="1:13" x14ac:dyDescent="0.25">
      <c r="A104" s="2" t="s">
        <v>104</v>
      </c>
      <c r="B104" s="2">
        <v>1091933</v>
      </c>
      <c r="C104" s="2">
        <v>709.8</v>
      </c>
      <c r="D104" s="7">
        <v>3.60268394632004E-2</v>
      </c>
      <c r="E104" s="5">
        <f t="shared" si="6"/>
        <v>5.075632496928769E-3</v>
      </c>
      <c r="I104" s="3" t="s">
        <v>288</v>
      </c>
      <c r="J104" s="3">
        <v>1094119</v>
      </c>
      <c r="K104" s="3">
        <v>2221</v>
      </c>
      <c r="L104" s="10">
        <v>-0.88006049593530733</v>
      </c>
      <c r="M104" s="8">
        <f t="shared" si="7"/>
        <v>-3.9624515800779261E-2</v>
      </c>
    </row>
    <row r="105" spans="1:13" x14ac:dyDescent="0.25">
      <c r="A105" s="2" t="s">
        <v>116</v>
      </c>
      <c r="B105" s="2">
        <v>639013</v>
      </c>
      <c r="C105" s="2">
        <v>592.70000000000005</v>
      </c>
      <c r="D105" s="7">
        <v>3.5508504146422371E-2</v>
      </c>
      <c r="E105" s="5">
        <f t="shared" si="6"/>
        <v>5.9909742106330974E-3</v>
      </c>
      <c r="I105" s="3" t="s">
        <v>28</v>
      </c>
      <c r="J105" s="3">
        <v>431015</v>
      </c>
      <c r="K105" s="3">
        <v>23480</v>
      </c>
      <c r="L105" s="10">
        <v>-0.83606489405427264</v>
      </c>
      <c r="M105" s="8">
        <f t="shared" si="7"/>
        <v>-3.5607533818325069E-3</v>
      </c>
    </row>
    <row r="106" spans="1:13" x14ac:dyDescent="0.25">
      <c r="A106" s="2" t="s">
        <v>101</v>
      </c>
      <c r="B106" s="2">
        <v>454017</v>
      </c>
      <c r="C106" s="2">
        <v>513</v>
      </c>
      <c r="D106" s="7">
        <v>3.473175826514574E-2</v>
      </c>
      <c r="E106" s="5">
        <f t="shared" si="6"/>
        <v>6.7703232485664209E-3</v>
      </c>
      <c r="I106" s="3" t="s">
        <v>6</v>
      </c>
      <c r="J106" s="3">
        <v>1105055</v>
      </c>
      <c r="K106" s="3">
        <v>591</v>
      </c>
      <c r="L106" s="10">
        <v>-0.82750483634098693</v>
      </c>
      <c r="M106" s="8">
        <f t="shared" si="7"/>
        <v>-0.14001773880558155</v>
      </c>
    </row>
    <row r="107" spans="1:13" x14ac:dyDescent="0.25">
      <c r="A107" s="2" t="s">
        <v>309</v>
      </c>
      <c r="B107" s="2">
        <v>769026</v>
      </c>
      <c r="C107" s="2">
        <v>1607</v>
      </c>
      <c r="D107" s="7">
        <v>3.3271667676062378E-2</v>
      </c>
      <c r="E107" s="5">
        <f t="shared" si="6"/>
        <v>2.0704211372783062E-3</v>
      </c>
      <c r="I107" s="3" t="s">
        <v>164</v>
      </c>
      <c r="J107" s="3">
        <v>232017</v>
      </c>
      <c r="K107" s="3">
        <v>58.6</v>
      </c>
      <c r="L107" s="10">
        <v>-0.81414220170413865</v>
      </c>
      <c r="M107" s="8">
        <f t="shared" si="7"/>
        <v>-1.3893211633176428</v>
      </c>
    </row>
    <row r="108" spans="1:13" x14ac:dyDescent="0.25">
      <c r="A108" s="2" t="s">
        <v>255</v>
      </c>
      <c r="B108" s="2">
        <v>1084482</v>
      </c>
      <c r="C108" s="2">
        <v>1312</v>
      </c>
      <c r="D108" s="7">
        <v>3.168534506926346E-2</v>
      </c>
      <c r="E108" s="5">
        <f t="shared" si="6"/>
        <v>2.4150415449133733E-3</v>
      </c>
      <c r="I108" s="3" t="s">
        <v>327</v>
      </c>
      <c r="J108" s="3">
        <v>258012</v>
      </c>
      <c r="K108" s="3">
        <v>15710</v>
      </c>
      <c r="L108" s="10">
        <v>-0.81034396557062782</v>
      </c>
      <c r="M108" s="8">
        <f t="shared" si="7"/>
        <v>-5.158141092110935E-3</v>
      </c>
    </row>
    <row r="109" spans="1:13" x14ac:dyDescent="0.25">
      <c r="A109" s="2" t="s">
        <v>325</v>
      </c>
      <c r="B109" s="2">
        <v>1082726</v>
      </c>
      <c r="C109" s="2">
        <v>1800</v>
      </c>
      <c r="D109" s="7">
        <v>3.0450464442143388E-2</v>
      </c>
      <c r="E109" s="5">
        <f t="shared" si="6"/>
        <v>1.691692469007966E-3</v>
      </c>
      <c r="I109" s="3" t="s">
        <v>75</v>
      </c>
      <c r="J109" s="3">
        <v>310011</v>
      </c>
      <c r="K109" s="3">
        <v>149</v>
      </c>
      <c r="L109" s="10">
        <v>-0.80296565469639547</v>
      </c>
      <c r="M109" s="8">
        <f t="shared" si="7"/>
        <v>-0.53890312395731244</v>
      </c>
    </row>
    <row r="110" spans="1:13" x14ac:dyDescent="0.25">
      <c r="A110" s="2" t="s">
        <v>233</v>
      </c>
      <c r="B110" s="2">
        <v>1098755</v>
      </c>
      <c r="C110" s="2">
        <v>668</v>
      </c>
      <c r="D110" s="7">
        <v>2.9202482854711734E-2</v>
      </c>
      <c r="E110" s="5">
        <f t="shared" si="6"/>
        <v>4.371629169867026E-3</v>
      </c>
      <c r="I110" s="3" t="s">
        <v>198</v>
      </c>
      <c r="J110" s="3">
        <v>345017</v>
      </c>
      <c r="K110" s="3">
        <v>1054</v>
      </c>
      <c r="L110" s="10">
        <v>-0.74918624675993062</v>
      </c>
      <c r="M110" s="8">
        <f t="shared" si="7"/>
        <v>-7.1080289066407079E-2</v>
      </c>
    </row>
    <row r="111" spans="1:13" x14ac:dyDescent="0.25">
      <c r="A111" s="2" t="s">
        <v>139</v>
      </c>
      <c r="B111" s="2">
        <v>130013</v>
      </c>
      <c r="C111" s="2">
        <v>1861</v>
      </c>
      <c r="D111" s="7">
        <v>2.859388744701552E-2</v>
      </c>
      <c r="E111" s="5">
        <f t="shared" si="6"/>
        <v>1.5364797123597809E-3</v>
      </c>
      <c r="I111" s="3" t="s">
        <v>146</v>
      </c>
      <c r="J111" s="3">
        <v>384016</v>
      </c>
      <c r="K111" s="3">
        <v>1412</v>
      </c>
      <c r="L111" s="10">
        <v>-0.73483391472559445</v>
      </c>
      <c r="M111" s="8">
        <f t="shared" si="7"/>
        <v>-5.2042061949404708E-2</v>
      </c>
    </row>
    <row r="112" spans="1:13" x14ac:dyDescent="0.25">
      <c r="A112" s="2" t="s">
        <v>108</v>
      </c>
      <c r="B112" s="2">
        <v>1141316</v>
      </c>
      <c r="C112" s="2">
        <v>159.5</v>
      </c>
      <c r="D112" s="7">
        <v>2.8532266512862003E-2</v>
      </c>
      <c r="E112" s="5">
        <f t="shared" si="6"/>
        <v>1.7888568346621947E-2</v>
      </c>
      <c r="I112" s="3" t="s">
        <v>267</v>
      </c>
      <c r="J112" s="3">
        <v>315010</v>
      </c>
      <c r="K112" s="3">
        <v>12990</v>
      </c>
      <c r="L112" s="10">
        <v>-0.71614239743086094</v>
      </c>
      <c r="M112" s="8">
        <f t="shared" si="7"/>
        <v>-5.513028463670985E-3</v>
      </c>
    </row>
    <row r="113" spans="1:13" x14ac:dyDescent="0.25">
      <c r="A113" s="2" t="s">
        <v>251</v>
      </c>
      <c r="B113" s="2">
        <v>1096890</v>
      </c>
      <c r="C113" s="2">
        <v>272.39999999999998</v>
      </c>
      <c r="D113" s="7">
        <v>2.8308806087812291E-2</v>
      </c>
      <c r="E113" s="5">
        <f t="shared" si="6"/>
        <v>1.0392366405217434E-2</v>
      </c>
      <c r="I113" s="3" t="s">
        <v>232</v>
      </c>
      <c r="J113" s="3">
        <v>1082353</v>
      </c>
      <c r="K113" s="3">
        <v>166.2</v>
      </c>
      <c r="L113" s="10">
        <v>-0.70785744461176336</v>
      </c>
      <c r="M113" s="8">
        <f t="shared" si="7"/>
        <v>-0.42590700638493584</v>
      </c>
    </row>
    <row r="114" spans="1:13" x14ac:dyDescent="0.25">
      <c r="A114" s="2" t="s">
        <v>56</v>
      </c>
      <c r="B114" s="2">
        <v>654012</v>
      </c>
      <c r="C114" s="2">
        <v>2213</v>
      </c>
      <c r="D114" s="7">
        <v>2.8060376487462846E-2</v>
      </c>
      <c r="E114" s="5">
        <f t="shared" si="6"/>
        <v>1.2679790550141367E-3</v>
      </c>
      <c r="I114" s="3" t="s">
        <v>241</v>
      </c>
      <c r="J114" s="3">
        <v>1090117</v>
      </c>
      <c r="K114" s="3">
        <v>529.9</v>
      </c>
      <c r="L114" s="10">
        <v>-0.68645024305491154</v>
      </c>
      <c r="M114" s="8">
        <f t="shared" si="7"/>
        <v>-0.12954335592657323</v>
      </c>
    </row>
    <row r="115" spans="1:13" x14ac:dyDescent="0.25">
      <c r="A115" s="2" t="s">
        <v>313</v>
      </c>
      <c r="B115" s="2">
        <v>1138379</v>
      </c>
      <c r="C115" s="2">
        <v>1308</v>
      </c>
      <c r="D115" s="7">
        <v>2.7431857284661021E-2</v>
      </c>
      <c r="E115" s="5">
        <f t="shared" si="6"/>
        <v>2.0972367954633806E-3</v>
      </c>
      <c r="I115" s="3" t="s">
        <v>320</v>
      </c>
      <c r="J115" s="3">
        <v>1090547</v>
      </c>
      <c r="K115" s="3">
        <v>945.8</v>
      </c>
      <c r="L115" s="10">
        <v>-0.66991661121441037</v>
      </c>
      <c r="M115" s="8">
        <f t="shared" si="7"/>
        <v>-7.083068420537221E-2</v>
      </c>
    </row>
    <row r="116" spans="1:13" x14ac:dyDescent="0.25">
      <c r="A116" s="2" t="s">
        <v>105</v>
      </c>
      <c r="B116" s="2">
        <v>1096148</v>
      </c>
      <c r="C116" s="2">
        <v>266.7</v>
      </c>
      <c r="D116" s="7">
        <v>2.724069668676754E-2</v>
      </c>
      <c r="E116" s="5">
        <f t="shared" si="6"/>
        <v>1.0213984509474144E-2</v>
      </c>
      <c r="I116" s="3" t="s">
        <v>111</v>
      </c>
      <c r="J116" s="3">
        <v>1095892</v>
      </c>
      <c r="K116" s="3">
        <v>1767</v>
      </c>
      <c r="L116" s="10">
        <v>-0.65799927002376413</v>
      </c>
      <c r="M116" s="8">
        <f t="shared" si="7"/>
        <v>-3.7238215621039281E-2</v>
      </c>
    </row>
    <row r="117" spans="1:13" x14ac:dyDescent="0.25">
      <c r="A117" s="2" t="s">
        <v>305</v>
      </c>
      <c r="B117" s="2">
        <v>1080456</v>
      </c>
      <c r="C117" s="2">
        <v>3692</v>
      </c>
      <c r="D117" s="7">
        <v>2.6290491453126785E-2</v>
      </c>
      <c r="E117" s="5">
        <f t="shared" si="6"/>
        <v>7.1209348464590426E-4</v>
      </c>
      <c r="I117" s="3" t="s">
        <v>203</v>
      </c>
      <c r="J117" s="3">
        <v>1081843</v>
      </c>
      <c r="K117" s="3">
        <v>1276</v>
      </c>
      <c r="L117" s="10">
        <v>-0.64900016931685101</v>
      </c>
      <c r="M117" s="8">
        <f t="shared" si="7"/>
        <v>-5.0862082234862931E-2</v>
      </c>
    </row>
    <row r="118" spans="1:13" x14ac:dyDescent="0.25">
      <c r="A118" s="2" t="s">
        <v>31</v>
      </c>
      <c r="B118" s="2">
        <v>1122415</v>
      </c>
      <c r="C118" s="2">
        <v>75.2</v>
      </c>
      <c r="D118" s="7">
        <v>2.5604792014501818E-2</v>
      </c>
      <c r="E118" s="5">
        <f t="shared" si="6"/>
        <v>3.4048925551199226E-2</v>
      </c>
      <c r="I118" s="3" t="s">
        <v>30</v>
      </c>
      <c r="J118" s="3">
        <v>209015</v>
      </c>
      <c r="K118" s="3">
        <v>1831</v>
      </c>
      <c r="L118" s="10">
        <v>-0.64580579339012734</v>
      </c>
      <c r="M118" s="8">
        <f t="shared" si="7"/>
        <v>-3.5270660480072491E-2</v>
      </c>
    </row>
    <row r="119" spans="1:13" x14ac:dyDescent="0.25">
      <c r="A119" s="2" t="s">
        <v>226</v>
      </c>
      <c r="B119" s="2">
        <v>660019</v>
      </c>
      <c r="C119" s="2">
        <v>1475</v>
      </c>
      <c r="D119" s="7">
        <v>2.5536635046287892E-2</v>
      </c>
      <c r="E119" s="5">
        <f t="shared" si="6"/>
        <v>1.7312972912737552E-3</v>
      </c>
      <c r="I119" s="3" t="s">
        <v>151</v>
      </c>
      <c r="J119" s="3">
        <v>103010</v>
      </c>
      <c r="K119" s="3">
        <v>244.7</v>
      </c>
      <c r="L119" s="10">
        <v>-0.62896521997148447</v>
      </c>
      <c r="M119" s="8">
        <f t="shared" si="7"/>
        <v>-0.25703523496995689</v>
      </c>
    </row>
    <row r="120" spans="1:13" x14ac:dyDescent="0.25">
      <c r="A120" s="2" t="s">
        <v>322</v>
      </c>
      <c r="B120" s="2">
        <v>1080837</v>
      </c>
      <c r="C120" s="2">
        <v>458.7</v>
      </c>
      <c r="D120" s="7">
        <v>2.3919154549775667E-2</v>
      </c>
      <c r="E120" s="5">
        <f t="shared" si="6"/>
        <v>5.2145529866526414E-3</v>
      </c>
      <c r="I120" s="3" t="s">
        <v>35</v>
      </c>
      <c r="J120" s="3">
        <v>1081074</v>
      </c>
      <c r="K120" s="3">
        <v>6620</v>
      </c>
      <c r="L120" s="10">
        <v>-0.62746304299363309</v>
      </c>
      <c r="M120" s="8">
        <f t="shared" si="7"/>
        <v>-9.4782937008101673E-3</v>
      </c>
    </row>
    <row r="121" spans="1:13" x14ac:dyDescent="0.25">
      <c r="A121" s="2" t="s">
        <v>86</v>
      </c>
      <c r="B121" s="2">
        <v>1096049</v>
      </c>
      <c r="C121" s="2">
        <v>307</v>
      </c>
      <c r="D121" s="7">
        <v>2.2428834556272648E-2</v>
      </c>
      <c r="E121" s="5">
        <f t="shared" si="6"/>
        <v>7.3058093017174747E-3</v>
      </c>
      <c r="I121" s="3" t="s">
        <v>137</v>
      </c>
      <c r="J121" s="3">
        <v>1123777</v>
      </c>
      <c r="K121" s="3">
        <v>5743</v>
      </c>
      <c r="L121" s="10">
        <v>-0.60874495687982932</v>
      </c>
      <c r="M121" s="8">
        <f t="shared" si="7"/>
        <v>-1.0599772886641639E-2</v>
      </c>
    </row>
    <row r="122" spans="1:13" x14ac:dyDescent="0.25">
      <c r="A122" s="2" t="s">
        <v>161</v>
      </c>
      <c r="B122" s="2">
        <v>726018</v>
      </c>
      <c r="C122" s="2">
        <v>906.5</v>
      </c>
      <c r="D122" s="7">
        <v>2.2086681006165954E-2</v>
      </c>
      <c r="E122" s="5">
        <f t="shared" si="6"/>
        <v>2.4364788754733541E-3</v>
      </c>
      <c r="I122" s="3" t="s">
        <v>306</v>
      </c>
      <c r="J122" s="3">
        <v>1090943</v>
      </c>
      <c r="K122" s="3">
        <v>824.3</v>
      </c>
      <c r="L122" s="10">
        <v>-0.60231314347661113</v>
      </c>
      <c r="M122" s="8">
        <f t="shared" si="7"/>
        <v>-7.3069652247556849E-2</v>
      </c>
    </row>
    <row r="123" spans="1:13" x14ac:dyDescent="0.25">
      <c r="A123" s="2" t="s">
        <v>58</v>
      </c>
      <c r="B123" s="2">
        <v>180018</v>
      </c>
      <c r="C123" s="2">
        <v>4848</v>
      </c>
      <c r="D123" s="7">
        <v>2.201815667028717E-2</v>
      </c>
      <c r="E123" s="5">
        <f t="shared" si="6"/>
        <v>4.5416989831450436E-4</v>
      </c>
      <c r="I123" s="3" t="s">
        <v>225</v>
      </c>
      <c r="J123" s="3">
        <v>632018</v>
      </c>
      <c r="K123" s="3">
        <v>13050</v>
      </c>
      <c r="L123" s="10">
        <v>-0.57182019465072187</v>
      </c>
      <c r="M123" s="8">
        <f t="shared" si="7"/>
        <v>-4.3817639436836923E-3</v>
      </c>
    </row>
    <row r="124" spans="1:13" x14ac:dyDescent="0.25">
      <c r="A124" s="2" t="s">
        <v>283</v>
      </c>
      <c r="B124" s="2">
        <v>271015</v>
      </c>
      <c r="C124" s="2">
        <v>1365</v>
      </c>
      <c r="D124" s="7">
        <v>2.1775733665568953E-2</v>
      </c>
      <c r="E124" s="5">
        <f t="shared" si="6"/>
        <v>1.5952918436314251E-3</v>
      </c>
      <c r="I124" s="3" t="s">
        <v>112</v>
      </c>
      <c r="J124" s="3">
        <v>400010</v>
      </c>
      <c r="K124" s="3">
        <v>14210</v>
      </c>
      <c r="L124" s="10">
        <v>-0.56130967314441571</v>
      </c>
      <c r="M124" s="8">
        <f t="shared" si="7"/>
        <v>-3.9501032592851211E-3</v>
      </c>
    </row>
    <row r="125" spans="1:13" x14ac:dyDescent="0.25">
      <c r="A125" s="2" t="s">
        <v>94</v>
      </c>
      <c r="B125" s="2">
        <v>1094283</v>
      </c>
      <c r="C125" s="2">
        <v>1408</v>
      </c>
      <c r="D125" s="7">
        <v>2.1109485750187895E-2</v>
      </c>
      <c r="E125" s="5">
        <f t="shared" si="6"/>
        <v>1.4992532493031175E-3</v>
      </c>
      <c r="I125" s="3" t="s">
        <v>258</v>
      </c>
      <c r="J125" s="3">
        <v>199018</v>
      </c>
      <c r="K125" s="3">
        <v>79.900000000000006</v>
      </c>
      <c r="L125" s="10">
        <v>-0.53537875233795296</v>
      </c>
      <c r="M125" s="8">
        <f t="shared" si="7"/>
        <v>-0.67006101669330775</v>
      </c>
    </row>
    <row r="126" spans="1:13" x14ac:dyDescent="0.25">
      <c r="A126" s="2" t="s">
        <v>323</v>
      </c>
      <c r="B126" s="2">
        <v>1103571</v>
      </c>
      <c r="C126" s="2">
        <v>1121</v>
      </c>
      <c r="D126" s="7">
        <v>2.1095618799280402E-2</v>
      </c>
      <c r="E126" s="5">
        <f t="shared" si="6"/>
        <v>1.8818571631829082E-3</v>
      </c>
      <c r="I126" s="3" t="s">
        <v>301</v>
      </c>
      <c r="J126" s="3">
        <v>1103878</v>
      </c>
      <c r="K126" s="3">
        <v>1132</v>
      </c>
      <c r="L126" s="10">
        <v>-0.52925066887417205</v>
      </c>
      <c r="M126" s="8">
        <f t="shared" si="7"/>
        <v>-4.675359265672898E-2</v>
      </c>
    </row>
    <row r="127" spans="1:13" x14ac:dyDescent="0.25">
      <c r="A127" s="2" t="s">
        <v>45</v>
      </c>
      <c r="B127" s="2">
        <v>1101450</v>
      </c>
      <c r="C127" s="2">
        <v>51.3</v>
      </c>
      <c r="D127" s="7">
        <v>2.075179193016851E-2</v>
      </c>
      <c r="E127" s="5">
        <f t="shared" si="6"/>
        <v>4.0451836121186184E-2</v>
      </c>
      <c r="I127" s="3" t="s">
        <v>276</v>
      </c>
      <c r="J127" s="3">
        <v>1157833</v>
      </c>
      <c r="K127" s="3">
        <v>833.2</v>
      </c>
      <c r="L127" s="10">
        <v>-0.50937667221207106</v>
      </c>
      <c r="M127" s="8">
        <f t="shared" si="7"/>
        <v>-6.1134982262610542E-2</v>
      </c>
    </row>
    <row r="128" spans="1:13" x14ac:dyDescent="0.25">
      <c r="A128" s="2" t="s">
        <v>154</v>
      </c>
      <c r="B128" s="2">
        <v>1140953</v>
      </c>
      <c r="C128" s="2">
        <v>125.3</v>
      </c>
      <c r="D128" s="7">
        <v>2.0724280577258641E-2</v>
      </c>
      <c r="E128" s="5">
        <f t="shared" si="6"/>
        <v>1.653972911193826E-2</v>
      </c>
      <c r="I128" s="3" t="s">
        <v>42</v>
      </c>
      <c r="J128" s="3">
        <v>1117688</v>
      </c>
      <c r="K128" s="3">
        <v>2224</v>
      </c>
      <c r="L128" s="10">
        <v>-0.50500911647527458</v>
      </c>
      <c r="M128" s="8">
        <f t="shared" si="7"/>
        <v>-2.2707244445830693E-2</v>
      </c>
    </row>
    <row r="129" spans="1:13" x14ac:dyDescent="0.25">
      <c r="A129" s="2" t="s">
        <v>8</v>
      </c>
      <c r="B129" s="2">
        <v>675017</v>
      </c>
      <c r="C129" s="2">
        <v>2321</v>
      </c>
      <c r="D129" s="7">
        <v>2.069691790307987E-2</v>
      </c>
      <c r="E129" s="5">
        <f t="shared" si="6"/>
        <v>8.917241664403218E-4</v>
      </c>
      <c r="I129" s="3" t="s">
        <v>109</v>
      </c>
      <c r="J129" s="3">
        <v>1147487</v>
      </c>
      <c r="K129" s="3">
        <v>37330</v>
      </c>
      <c r="L129" s="10">
        <v>-0.49187706783287388</v>
      </c>
      <c r="M129" s="8">
        <f t="shared" si="7"/>
        <v>-1.3176455071869108E-3</v>
      </c>
    </row>
    <row r="130" spans="1:13" x14ac:dyDescent="0.25">
      <c r="A130" s="2" t="s">
        <v>282</v>
      </c>
      <c r="B130" s="2">
        <v>1128461</v>
      </c>
      <c r="C130" s="2">
        <v>38.9</v>
      </c>
      <c r="D130" s="7">
        <v>2.0077642086521595E-2</v>
      </c>
      <c r="E130" s="5">
        <f t="shared" ref="E130:E161" si="8">D130/C130*100</f>
        <v>5.161347580082673E-2</v>
      </c>
      <c r="I130" s="3" t="s">
        <v>57</v>
      </c>
      <c r="J130" s="3">
        <v>382010</v>
      </c>
      <c r="K130" s="3">
        <v>1508</v>
      </c>
      <c r="L130" s="10">
        <v>-0.48623700706014694</v>
      </c>
      <c r="M130" s="8">
        <f t="shared" ref="M130:M161" si="9">L130/K130*100</f>
        <v>-3.224383335942619E-2</v>
      </c>
    </row>
    <row r="131" spans="1:13" x14ac:dyDescent="0.25">
      <c r="A131" s="2" t="s">
        <v>245</v>
      </c>
      <c r="B131" s="2">
        <v>1143643</v>
      </c>
      <c r="C131" s="2">
        <v>709.4</v>
      </c>
      <c r="D131" s="7">
        <v>2.0025149285877453E-2</v>
      </c>
      <c r="E131" s="5">
        <f t="shared" si="8"/>
        <v>2.8228290507298355E-3</v>
      </c>
      <c r="I131" s="3" t="s">
        <v>81</v>
      </c>
      <c r="J131" s="3">
        <v>485011</v>
      </c>
      <c r="K131" s="3">
        <v>39.9</v>
      </c>
      <c r="L131" s="10">
        <v>-0.46323114958555556</v>
      </c>
      <c r="M131" s="8">
        <f t="shared" si="9"/>
        <v>-1.1609803247758284</v>
      </c>
    </row>
    <row r="132" spans="1:13" x14ac:dyDescent="0.25">
      <c r="A132" s="2" t="s">
        <v>293</v>
      </c>
      <c r="B132" s="2">
        <v>1097146</v>
      </c>
      <c r="C132" s="2">
        <v>41.6</v>
      </c>
      <c r="D132" s="7">
        <v>1.9328088827591704E-2</v>
      </c>
      <c r="E132" s="5">
        <f t="shared" si="8"/>
        <v>4.6461751989403131E-2</v>
      </c>
      <c r="I132" s="3" t="s">
        <v>279</v>
      </c>
      <c r="J132" s="3">
        <v>730010</v>
      </c>
      <c r="K132" s="3">
        <v>1356</v>
      </c>
      <c r="L132" s="10">
        <v>-0.45878055833258125</v>
      </c>
      <c r="M132" s="8">
        <f t="shared" si="9"/>
        <v>-3.3833374508302455E-2</v>
      </c>
    </row>
    <row r="133" spans="1:13" x14ac:dyDescent="0.25">
      <c r="A133" s="2" t="s">
        <v>103</v>
      </c>
      <c r="B133" s="2">
        <v>149013</v>
      </c>
      <c r="C133" s="2">
        <v>10870</v>
      </c>
      <c r="D133" s="7">
        <v>1.8149845692106925E-2</v>
      </c>
      <c r="E133" s="5">
        <f t="shared" si="8"/>
        <v>1.6697190149132408E-4</v>
      </c>
      <c r="I133" s="3" t="s">
        <v>153</v>
      </c>
      <c r="J133" s="3">
        <v>354019</v>
      </c>
      <c r="K133" s="3">
        <v>8687</v>
      </c>
      <c r="L133" s="10">
        <v>-0.44500866887417184</v>
      </c>
      <c r="M133" s="8">
        <f t="shared" si="9"/>
        <v>-5.1226967753444435E-3</v>
      </c>
    </row>
    <row r="134" spans="1:13" x14ac:dyDescent="0.25">
      <c r="A134" s="2" t="s">
        <v>177</v>
      </c>
      <c r="B134" s="2">
        <v>1081439</v>
      </c>
      <c r="C134" s="2">
        <v>616.9</v>
      </c>
      <c r="D134" s="7">
        <v>1.8066039945804524E-2</v>
      </c>
      <c r="E134" s="5">
        <f t="shared" si="8"/>
        <v>2.9285200106669682E-3</v>
      </c>
      <c r="I134" s="3" t="s">
        <v>4</v>
      </c>
      <c r="J134" s="3">
        <v>373019</v>
      </c>
      <c r="K134" s="3">
        <v>264.89999999999998</v>
      </c>
      <c r="L134" s="10">
        <v>-0.41724394573717055</v>
      </c>
      <c r="M134" s="8">
        <f t="shared" si="9"/>
        <v>-0.15750998329074012</v>
      </c>
    </row>
    <row r="135" spans="1:13" x14ac:dyDescent="0.25">
      <c r="A135" s="2" t="s">
        <v>46</v>
      </c>
      <c r="B135" s="2">
        <v>1142454</v>
      </c>
      <c r="C135" s="2">
        <v>676.9</v>
      </c>
      <c r="D135" s="7">
        <v>1.7599165764322189E-2</v>
      </c>
      <c r="E135" s="5">
        <f t="shared" si="8"/>
        <v>2.5999653958224539E-3</v>
      </c>
      <c r="I135" s="3" t="s">
        <v>84</v>
      </c>
      <c r="J135" s="3">
        <v>1107663</v>
      </c>
      <c r="K135" s="3">
        <v>555.1</v>
      </c>
      <c r="L135" s="10">
        <v>-0.41455025429748615</v>
      </c>
      <c r="M135" s="8">
        <f t="shared" si="9"/>
        <v>-7.4680283606104514E-2</v>
      </c>
    </row>
    <row r="136" spans="1:13" x14ac:dyDescent="0.25">
      <c r="A136" s="2" t="s">
        <v>262</v>
      </c>
      <c r="B136" s="2">
        <v>1091685</v>
      </c>
      <c r="C136" s="2">
        <v>461.3</v>
      </c>
      <c r="D136" s="7">
        <v>1.7524150585977387E-2</v>
      </c>
      <c r="E136" s="5">
        <f t="shared" si="8"/>
        <v>3.7988620390152581E-3</v>
      </c>
      <c r="I136" s="3" t="s">
        <v>185</v>
      </c>
      <c r="J136" s="3">
        <v>1091248</v>
      </c>
      <c r="K136" s="3">
        <v>156.4</v>
      </c>
      <c r="L136" s="10">
        <v>-0.3991281691972165</v>
      </c>
      <c r="M136" s="8">
        <f t="shared" si="9"/>
        <v>-0.25519703912865505</v>
      </c>
    </row>
    <row r="137" spans="1:13" x14ac:dyDescent="0.25">
      <c r="A137" s="2" t="s">
        <v>25</v>
      </c>
      <c r="B137" s="2">
        <v>175018</v>
      </c>
      <c r="C137" s="2">
        <v>3926</v>
      </c>
      <c r="D137" s="7">
        <v>1.7476521530597644E-2</v>
      </c>
      <c r="E137" s="5">
        <f t="shared" si="8"/>
        <v>4.4514828147217638E-4</v>
      </c>
      <c r="I137" s="3" t="s">
        <v>228</v>
      </c>
      <c r="J137" s="3">
        <v>751032</v>
      </c>
      <c r="K137" s="3">
        <v>16.3</v>
      </c>
      <c r="L137" s="10">
        <v>-0.37569570000000002</v>
      </c>
      <c r="M137" s="8">
        <f t="shared" si="9"/>
        <v>-2.3048815950920245</v>
      </c>
    </row>
    <row r="138" spans="1:13" x14ac:dyDescent="0.25">
      <c r="A138" s="2" t="s">
        <v>312</v>
      </c>
      <c r="B138" s="2">
        <v>1081009</v>
      </c>
      <c r="C138" s="2">
        <v>2370</v>
      </c>
      <c r="D138" s="7">
        <v>1.719498872138104E-2</v>
      </c>
      <c r="E138" s="5">
        <f t="shared" si="8"/>
        <v>7.2552695026924219E-4</v>
      </c>
      <c r="I138" s="3" t="s">
        <v>141</v>
      </c>
      <c r="J138" s="3">
        <v>823013</v>
      </c>
      <c r="K138" s="3">
        <v>1300</v>
      </c>
      <c r="L138" s="10">
        <v>-0.32892838862671447</v>
      </c>
      <c r="M138" s="8">
        <f t="shared" si="9"/>
        <v>-2.5302183740516498E-2</v>
      </c>
    </row>
    <row r="139" spans="1:13" x14ac:dyDescent="0.25">
      <c r="A139" s="2" t="s">
        <v>330</v>
      </c>
      <c r="B139" s="2">
        <v>290023</v>
      </c>
      <c r="C139" s="2">
        <v>47</v>
      </c>
      <c r="D139" s="7">
        <v>1.704596308105441E-2</v>
      </c>
      <c r="E139" s="5">
        <f t="shared" si="8"/>
        <v>3.6268006555434919E-2</v>
      </c>
      <c r="I139" s="3" t="s">
        <v>26</v>
      </c>
      <c r="J139" s="3">
        <v>1142538</v>
      </c>
      <c r="K139" s="3">
        <v>89.7</v>
      </c>
      <c r="L139" s="10">
        <v>-0.30973006887417209</v>
      </c>
      <c r="M139" s="8">
        <f t="shared" si="9"/>
        <v>-0.34529550599127323</v>
      </c>
    </row>
    <row r="140" spans="1:13" x14ac:dyDescent="0.25">
      <c r="A140" s="2" t="s">
        <v>195</v>
      </c>
      <c r="B140" s="2">
        <v>1096171</v>
      </c>
      <c r="C140" s="2">
        <v>32</v>
      </c>
      <c r="D140" s="7">
        <v>1.6638770200920638E-2</v>
      </c>
      <c r="E140" s="5">
        <f t="shared" si="8"/>
        <v>5.1996156877876995E-2</v>
      </c>
      <c r="I140" s="3" t="s">
        <v>206</v>
      </c>
      <c r="J140" s="3">
        <v>1108638</v>
      </c>
      <c r="K140" s="3">
        <v>18.3</v>
      </c>
      <c r="L140" s="10">
        <v>-0.30262620000000001</v>
      </c>
      <c r="M140" s="8">
        <f t="shared" si="9"/>
        <v>-1.6536950819672129</v>
      </c>
    </row>
    <row r="141" spans="1:13" x14ac:dyDescent="0.25">
      <c r="A141" s="2" t="s">
        <v>158</v>
      </c>
      <c r="B141" s="2">
        <v>1083831</v>
      </c>
      <c r="C141" s="2">
        <v>1136</v>
      </c>
      <c r="D141" s="7">
        <v>1.6573389664549194E-2</v>
      </c>
      <c r="E141" s="5">
        <f t="shared" si="8"/>
        <v>1.4589251465272177E-3</v>
      </c>
      <c r="I141" s="3" t="s">
        <v>126</v>
      </c>
      <c r="J141" s="3">
        <v>1119924</v>
      </c>
      <c r="K141" s="3">
        <v>86.8</v>
      </c>
      <c r="L141" s="10">
        <v>-0.28783843993731822</v>
      </c>
      <c r="M141" s="8">
        <f t="shared" si="9"/>
        <v>-0.33161110591856935</v>
      </c>
    </row>
    <row r="142" spans="1:13" x14ac:dyDescent="0.25">
      <c r="A142" s="2" t="s">
        <v>298</v>
      </c>
      <c r="B142" s="2">
        <v>393017</v>
      </c>
      <c r="C142" s="2">
        <v>2637</v>
      </c>
      <c r="D142" s="7">
        <v>1.5910052270475372E-2</v>
      </c>
      <c r="E142" s="5">
        <f t="shared" si="8"/>
        <v>6.0333910771616882E-4</v>
      </c>
      <c r="I142" s="3" t="s">
        <v>277</v>
      </c>
      <c r="J142" s="3">
        <v>1102128</v>
      </c>
      <c r="K142" s="3">
        <v>7790</v>
      </c>
      <c r="L142" s="10">
        <v>-0.27979278013900366</v>
      </c>
      <c r="M142" s="8">
        <f t="shared" si="9"/>
        <v>-3.5916916577535775E-3</v>
      </c>
    </row>
    <row r="143" spans="1:13" x14ac:dyDescent="0.25">
      <c r="A143" s="2" t="s">
        <v>55</v>
      </c>
      <c r="B143" s="2">
        <v>589010</v>
      </c>
      <c r="C143" s="2">
        <v>1331</v>
      </c>
      <c r="D143" s="7">
        <v>1.5788196374224961E-2</v>
      </c>
      <c r="E143" s="5">
        <f t="shared" si="8"/>
        <v>1.1861905615495839E-3</v>
      </c>
      <c r="I143" s="3" t="s">
        <v>180</v>
      </c>
      <c r="J143" s="3">
        <v>584011</v>
      </c>
      <c r="K143" s="3">
        <v>1512</v>
      </c>
      <c r="L143" s="10">
        <v>-0.26073260223533073</v>
      </c>
      <c r="M143" s="8">
        <f t="shared" si="9"/>
        <v>-1.7244219724558911E-2</v>
      </c>
    </row>
    <row r="144" spans="1:13" x14ac:dyDescent="0.25">
      <c r="A144" s="2" t="s">
        <v>326</v>
      </c>
      <c r="B144" s="2">
        <v>142018</v>
      </c>
      <c r="C144" s="2">
        <v>1400</v>
      </c>
      <c r="D144" s="7">
        <v>1.4820257553455729E-2</v>
      </c>
      <c r="E144" s="5">
        <f t="shared" si="8"/>
        <v>1.0585898252468379E-3</v>
      </c>
      <c r="I144" s="3" t="s">
        <v>270</v>
      </c>
      <c r="J144" s="3">
        <v>1120609</v>
      </c>
      <c r="K144" s="3">
        <v>1285</v>
      </c>
      <c r="L144" s="10">
        <v>-0.24944595868641828</v>
      </c>
      <c r="M144" s="8">
        <f t="shared" si="9"/>
        <v>-1.9412136862756287E-2</v>
      </c>
    </row>
    <row r="145" spans="1:13" x14ac:dyDescent="0.25">
      <c r="A145" s="2" t="s">
        <v>292</v>
      </c>
      <c r="B145" s="2">
        <v>280016</v>
      </c>
      <c r="C145" s="2">
        <v>4162</v>
      </c>
      <c r="D145" s="7">
        <v>1.4546061917809106E-2</v>
      </c>
      <c r="E145" s="5">
        <f t="shared" si="8"/>
        <v>3.4949692258070891E-4</v>
      </c>
      <c r="I145" s="3" t="s">
        <v>159</v>
      </c>
      <c r="J145" s="3">
        <v>1142421</v>
      </c>
      <c r="K145" s="3">
        <v>48.8</v>
      </c>
      <c r="L145" s="10">
        <v>-0.22788320000000001</v>
      </c>
      <c r="M145" s="8">
        <f t="shared" si="9"/>
        <v>-0.46697377049180328</v>
      </c>
    </row>
    <row r="146" spans="1:13" x14ac:dyDescent="0.25">
      <c r="A146" s="2" t="s">
        <v>265</v>
      </c>
      <c r="B146" s="2">
        <v>727016</v>
      </c>
      <c r="C146" s="2">
        <v>262</v>
      </c>
      <c r="D146" s="7">
        <v>1.4388125341348312E-2</v>
      </c>
      <c r="E146" s="5">
        <f t="shared" si="8"/>
        <v>5.4916508936443936E-3</v>
      </c>
      <c r="I146" s="3" t="s">
        <v>70</v>
      </c>
      <c r="J146" s="3">
        <v>1104868</v>
      </c>
      <c r="K146" s="3">
        <v>285.2</v>
      </c>
      <c r="L146" s="10">
        <v>-0.20170060000000001</v>
      </c>
      <c r="M146" s="8">
        <f t="shared" si="9"/>
        <v>-7.0722510518934092E-2</v>
      </c>
    </row>
    <row r="147" spans="1:13" x14ac:dyDescent="0.25">
      <c r="A147" s="2" t="s">
        <v>95</v>
      </c>
      <c r="B147" s="2">
        <v>1094515</v>
      </c>
      <c r="C147" s="2">
        <v>327.2</v>
      </c>
      <c r="D147" s="7">
        <v>1.2715200692195061E-2</v>
      </c>
      <c r="E147" s="5">
        <f t="shared" si="8"/>
        <v>3.8860637812332096E-3</v>
      </c>
      <c r="I147" s="3" t="s">
        <v>68</v>
      </c>
      <c r="J147" s="3">
        <v>1097948</v>
      </c>
      <c r="K147" s="3">
        <v>10800</v>
      </c>
      <c r="L147" s="10">
        <v>-0.18602705865687996</v>
      </c>
      <c r="M147" s="8">
        <f t="shared" si="9"/>
        <v>-1.722472765341481E-3</v>
      </c>
    </row>
    <row r="148" spans="1:13" x14ac:dyDescent="0.25">
      <c r="A148" s="2" t="s">
        <v>73</v>
      </c>
      <c r="B148" s="2">
        <v>1085265</v>
      </c>
      <c r="C148" s="2">
        <v>1354</v>
      </c>
      <c r="D148" s="7">
        <v>1.2608291939039173E-2</v>
      </c>
      <c r="E148" s="5">
        <f t="shared" si="8"/>
        <v>9.3118847407970258E-4</v>
      </c>
      <c r="I148" s="3" t="s">
        <v>235</v>
      </c>
      <c r="J148" s="3">
        <v>1102235</v>
      </c>
      <c r="K148" s="3">
        <v>1757</v>
      </c>
      <c r="L148" s="10">
        <v>-0.15253207996872431</v>
      </c>
      <c r="M148" s="8">
        <f t="shared" si="9"/>
        <v>-8.6813932822267688E-3</v>
      </c>
    </row>
    <row r="149" spans="1:13" x14ac:dyDescent="0.25">
      <c r="A149" s="2" t="s">
        <v>205</v>
      </c>
      <c r="B149" s="2">
        <v>1094168</v>
      </c>
      <c r="C149" s="2">
        <v>1186</v>
      </c>
      <c r="D149" s="7">
        <v>1.253488824761783E-2</v>
      </c>
      <c r="E149" s="5">
        <f t="shared" si="8"/>
        <v>1.0569045739981307E-3</v>
      </c>
      <c r="I149" s="3" t="s">
        <v>78</v>
      </c>
      <c r="J149" s="3">
        <v>1097229</v>
      </c>
      <c r="K149" s="3">
        <v>1385</v>
      </c>
      <c r="L149" s="10">
        <v>-0.15244360000000001</v>
      </c>
      <c r="M149" s="8">
        <f t="shared" si="9"/>
        <v>-1.1006758122743683E-2</v>
      </c>
    </row>
    <row r="150" spans="1:13" x14ac:dyDescent="0.25">
      <c r="A150" s="2" t="s">
        <v>130</v>
      </c>
      <c r="B150" s="2">
        <v>1104959</v>
      </c>
      <c r="C150" s="2">
        <v>46.9</v>
      </c>
      <c r="D150" s="7">
        <v>1.2153686971576705E-2</v>
      </c>
      <c r="E150" s="5">
        <f t="shared" si="8"/>
        <v>2.5914044715515359E-2</v>
      </c>
      <c r="I150" s="3" t="s">
        <v>216</v>
      </c>
      <c r="J150" s="3">
        <v>338012</v>
      </c>
      <c r="K150" s="3">
        <v>470</v>
      </c>
      <c r="L150" s="10">
        <v>-0.11298</v>
      </c>
      <c r="M150" s="8">
        <f t="shared" si="9"/>
        <v>-2.4038297872340426E-2</v>
      </c>
    </row>
    <row r="151" spans="1:13" x14ac:dyDescent="0.25">
      <c r="A151" s="2" t="s">
        <v>210</v>
      </c>
      <c r="B151" s="2">
        <v>238014</v>
      </c>
      <c r="C151" s="2">
        <v>646.29999999999995</v>
      </c>
      <c r="D151" s="7">
        <v>1.1273452385288874E-2</v>
      </c>
      <c r="E151" s="5">
        <f t="shared" si="8"/>
        <v>1.744306418890434E-3</v>
      </c>
      <c r="I151" s="3" t="s">
        <v>135</v>
      </c>
      <c r="J151" s="3">
        <v>416016</v>
      </c>
      <c r="K151" s="3">
        <v>13660</v>
      </c>
      <c r="L151" s="10">
        <v>-0.10360025072916446</v>
      </c>
      <c r="M151" s="8">
        <f t="shared" si="9"/>
        <v>-7.5842057634820245E-4</v>
      </c>
    </row>
    <row r="152" spans="1:13" x14ac:dyDescent="0.25">
      <c r="A152" s="2" t="s">
        <v>160</v>
      </c>
      <c r="B152" s="2">
        <v>704015</v>
      </c>
      <c r="C152" s="2">
        <v>2335</v>
      </c>
      <c r="D152" s="7">
        <v>1.1168429126373974E-2</v>
      </c>
      <c r="E152" s="5">
        <f t="shared" si="8"/>
        <v>4.78305315904667E-4</v>
      </c>
      <c r="I152" s="3" t="s">
        <v>96</v>
      </c>
      <c r="J152" s="3">
        <v>286013</v>
      </c>
      <c r="K152" s="3">
        <v>323.60000000000002</v>
      </c>
      <c r="L152" s="10">
        <v>-6.5363519668289155E-2</v>
      </c>
      <c r="M152" s="8">
        <f t="shared" si="9"/>
        <v>-2.0198862691065869E-2</v>
      </c>
    </row>
    <row r="153" spans="1:13" x14ac:dyDescent="0.25">
      <c r="A153" s="2" t="s">
        <v>281</v>
      </c>
      <c r="B153" s="2">
        <v>425017</v>
      </c>
      <c r="C153" s="2">
        <v>1836</v>
      </c>
      <c r="D153" s="7">
        <v>1.011516929008649E-2</v>
      </c>
      <c r="E153" s="5">
        <f t="shared" si="8"/>
        <v>5.5093514651887191E-4</v>
      </c>
      <c r="I153" s="3" t="s">
        <v>275</v>
      </c>
      <c r="J153" s="3">
        <v>328013</v>
      </c>
      <c r="K153" s="3">
        <v>4100</v>
      </c>
      <c r="L153" s="10">
        <v>-4.1314768874172403E-2</v>
      </c>
      <c r="M153" s="8">
        <f t="shared" si="9"/>
        <v>-1.0076772896139611E-3</v>
      </c>
    </row>
    <row r="154" spans="1:13" x14ac:dyDescent="0.25">
      <c r="A154" s="2" t="s">
        <v>250</v>
      </c>
      <c r="B154" s="2">
        <v>312017</v>
      </c>
      <c r="C154" s="2">
        <v>862.9</v>
      </c>
      <c r="D154" s="7">
        <v>8.6200824306475743E-3</v>
      </c>
      <c r="E154" s="5">
        <f t="shared" si="8"/>
        <v>9.9896655819302067E-4</v>
      </c>
    </row>
    <row r="155" spans="1:13" x14ac:dyDescent="0.25">
      <c r="A155" s="2" t="s">
        <v>273</v>
      </c>
      <c r="B155" s="2">
        <v>1102219</v>
      </c>
      <c r="C155" s="2">
        <v>5899</v>
      </c>
      <c r="D155" s="7">
        <v>8.5716184858763145E-3</v>
      </c>
      <c r="E155" s="5">
        <f t="shared" si="8"/>
        <v>1.4530629743814738E-4</v>
      </c>
    </row>
    <row r="156" spans="1:13" x14ac:dyDescent="0.25">
      <c r="A156" s="2" t="s">
        <v>142</v>
      </c>
      <c r="B156" s="2">
        <v>351015</v>
      </c>
      <c r="C156" s="2">
        <v>1610</v>
      </c>
      <c r="D156" s="7">
        <v>8.3773123454014276E-3</v>
      </c>
      <c r="E156" s="5">
        <f t="shared" si="8"/>
        <v>5.2032995934170366E-4</v>
      </c>
    </row>
    <row r="157" spans="1:13" x14ac:dyDescent="0.25">
      <c r="A157" s="2" t="s">
        <v>244</v>
      </c>
      <c r="B157" s="2">
        <v>1131556</v>
      </c>
      <c r="C157" s="2">
        <v>2942</v>
      </c>
      <c r="D157" s="7">
        <v>7.8565920777767806E-3</v>
      </c>
      <c r="E157" s="5">
        <f t="shared" si="8"/>
        <v>2.6704935682449969E-4</v>
      </c>
    </row>
    <row r="158" spans="1:13" x14ac:dyDescent="0.25">
      <c r="A158" s="2" t="s">
        <v>99</v>
      </c>
      <c r="B158" s="2">
        <v>1144781</v>
      </c>
      <c r="C158" s="2">
        <v>890.4</v>
      </c>
      <c r="D158" s="7">
        <v>7.5922557068941188E-3</v>
      </c>
      <c r="E158" s="5">
        <f t="shared" si="8"/>
        <v>8.526792123645686E-4</v>
      </c>
    </row>
    <row r="159" spans="1:13" x14ac:dyDescent="0.25">
      <c r="A159" s="2" t="s">
        <v>90</v>
      </c>
      <c r="B159" s="2">
        <v>235010</v>
      </c>
      <c r="C159" s="2">
        <v>1550</v>
      </c>
      <c r="D159" s="7">
        <v>6.9271815878844123E-3</v>
      </c>
      <c r="E159" s="5">
        <f t="shared" si="8"/>
        <v>4.4691494115383306E-4</v>
      </c>
    </row>
    <row r="160" spans="1:13" x14ac:dyDescent="0.25">
      <c r="A160" s="2" t="s">
        <v>230</v>
      </c>
      <c r="B160" s="2">
        <v>421016</v>
      </c>
      <c r="C160" s="2">
        <v>723</v>
      </c>
      <c r="D160" s="7">
        <v>5.8597063832714902E-3</v>
      </c>
      <c r="E160" s="5">
        <f t="shared" si="8"/>
        <v>8.1047114568070404E-4</v>
      </c>
    </row>
    <row r="161" spans="1:5" x14ac:dyDescent="0.25">
      <c r="A161" s="2" t="s">
        <v>253</v>
      </c>
      <c r="B161" s="2">
        <v>745018</v>
      </c>
      <c r="C161" s="2">
        <v>2800</v>
      </c>
      <c r="D161" s="7">
        <v>5.5194283031113622E-3</v>
      </c>
      <c r="E161" s="5">
        <f t="shared" si="8"/>
        <v>1.9712243939683433E-4</v>
      </c>
    </row>
    <row r="162" spans="1:5" x14ac:dyDescent="0.25">
      <c r="A162" s="2" t="s">
        <v>89</v>
      </c>
      <c r="B162" s="2">
        <v>530014</v>
      </c>
      <c r="C162" s="2">
        <v>1171</v>
      </c>
      <c r="D162" s="7">
        <v>5.4557910251376573E-3</v>
      </c>
      <c r="E162" s="5">
        <f t="shared" ref="E162:E193" si="10">D162/C162*100</f>
        <v>4.6590871265052579E-4</v>
      </c>
    </row>
    <row r="163" spans="1:5" x14ac:dyDescent="0.25">
      <c r="A163" s="2" t="s">
        <v>128</v>
      </c>
      <c r="B163" s="2">
        <v>1094622</v>
      </c>
      <c r="C163" s="2">
        <v>436.6</v>
      </c>
      <c r="D163" s="7">
        <v>5.1298759467503369E-3</v>
      </c>
      <c r="E163" s="5">
        <f t="shared" si="10"/>
        <v>1.1749601343908238E-3</v>
      </c>
    </row>
    <row r="164" spans="1:5" x14ac:dyDescent="0.25">
      <c r="A164" s="2" t="s">
        <v>114</v>
      </c>
      <c r="B164" s="2">
        <v>1096676</v>
      </c>
      <c r="C164" s="2">
        <v>1411</v>
      </c>
      <c r="D164" s="7">
        <v>5.0784224005400169E-3</v>
      </c>
      <c r="E164" s="5">
        <f t="shared" si="10"/>
        <v>3.5991654149822945E-4</v>
      </c>
    </row>
    <row r="165" spans="1:5" x14ac:dyDescent="0.25">
      <c r="A165" s="2" t="s">
        <v>147</v>
      </c>
      <c r="B165" s="2">
        <v>1102532</v>
      </c>
      <c r="C165" s="2">
        <v>2867</v>
      </c>
      <c r="D165" s="7">
        <v>5.0701382442047693E-3</v>
      </c>
      <c r="E165" s="5">
        <f t="shared" si="10"/>
        <v>1.7684472424850958E-4</v>
      </c>
    </row>
    <row r="166" spans="1:5" x14ac:dyDescent="0.25">
      <c r="A166" s="2" t="s">
        <v>321</v>
      </c>
      <c r="B166" s="2">
        <v>634030</v>
      </c>
      <c r="C166" s="2">
        <v>480.2</v>
      </c>
      <c r="D166" s="7">
        <v>4.5155294597843815E-3</v>
      </c>
      <c r="E166" s="5">
        <f t="shared" si="10"/>
        <v>9.4034349433244103E-4</v>
      </c>
    </row>
    <row r="167" spans="1:5" x14ac:dyDescent="0.25">
      <c r="A167" s="2" t="s">
        <v>196</v>
      </c>
      <c r="B167" s="2">
        <v>1139955</v>
      </c>
      <c r="C167" s="2">
        <v>635.6</v>
      </c>
      <c r="D167" s="7">
        <v>3.8822872394214114E-3</v>
      </c>
      <c r="E167" s="5">
        <f t="shared" si="10"/>
        <v>6.108066770644133E-4</v>
      </c>
    </row>
    <row r="168" spans="1:5" x14ac:dyDescent="0.25">
      <c r="A168" s="2" t="s">
        <v>299</v>
      </c>
      <c r="B168" s="2">
        <v>526012</v>
      </c>
      <c r="C168" s="2">
        <v>902.1</v>
      </c>
      <c r="D168" s="7">
        <v>3.7607431603596253E-3</v>
      </c>
      <c r="E168" s="5">
        <f t="shared" si="10"/>
        <v>4.1688761338650094E-4</v>
      </c>
    </row>
    <row r="169" spans="1:5" x14ac:dyDescent="0.25">
      <c r="A169" s="2" t="s">
        <v>134</v>
      </c>
      <c r="B169" s="2">
        <v>486027</v>
      </c>
      <c r="C169" s="2">
        <v>78.5</v>
      </c>
      <c r="D169" s="7">
        <v>3.4483369887698956E-3</v>
      </c>
      <c r="E169" s="5">
        <f t="shared" si="10"/>
        <v>4.3927859729552812E-3</v>
      </c>
    </row>
    <row r="170" spans="1:5" x14ac:dyDescent="0.25">
      <c r="A170" s="2" t="s">
        <v>184</v>
      </c>
      <c r="B170" s="2">
        <v>1140946</v>
      </c>
      <c r="C170" s="2">
        <v>585.6</v>
      </c>
      <c r="D170" s="7">
        <v>3.3805927069286423E-3</v>
      </c>
      <c r="E170" s="5">
        <f t="shared" si="10"/>
        <v>5.7728700596459048E-4</v>
      </c>
    </row>
    <row r="171" spans="1:5" x14ac:dyDescent="0.25">
      <c r="A171" s="2" t="s">
        <v>19</v>
      </c>
      <c r="B171" s="2">
        <v>1135706</v>
      </c>
      <c r="C171" s="2">
        <v>322</v>
      </c>
      <c r="D171" s="7">
        <v>3.3395276540884589E-3</v>
      </c>
      <c r="E171" s="5">
        <f t="shared" si="10"/>
        <v>1.0371203894684654E-3</v>
      </c>
    </row>
    <row r="172" spans="1:5" x14ac:dyDescent="0.25">
      <c r="A172" s="2" t="s">
        <v>15</v>
      </c>
      <c r="B172" s="2">
        <v>1135516</v>
      </c>
      <c r="C172" s="2">
        <v>4095</v>
      </c>
      <c r="D172" s="7">
        <v>2.7183347609713304E-3</v>
      </c>
      <c r="E172" s="5">
        <f t="shared" si="10"/>
        <v>6.6381801244721139E-5</v>
      </c>
    </row>
    <row r="173" spans="1:5" x14ac:dyDescent="0.25">
      <c r="A173" s="2" t="s">
        <v>207</v>
      </c>
      <c r="B173" s="2">
        <v>1105196</v>
      </c>
      <c r="C173" s="2">
        <v>1050</v>
      </c>
      <c r="D173" s="7">
        <v>2.032977678073089E-3</v>
      </c>
      <c r="E173" s="5">
        <f t="shared" si="10"/>
        <v>1.9361692172124658E-4</v>
      </c>
    </row>
    <row r="174" spans="1:5" x14ac:dyDescent="0.25">
      <c r="A174" s="2" t="s">
        <v>294</v>
      </c>
      <c r="B174" s="2">
        <v>1210152</v>
      </c>
      <c r="C174" s="2">
        <v>179</v>
      </c>
      <c r="D174" s="7">
        <v>1.6909709440127707E-3</v>
      </c>
      <c r="E174" s="5">
        <f t="shared" si="10"/>
        <v>9.4467650503506746E-4</v>
      </c>
    </row>
    <row r="175" spans="1:5" x14ac:dyDescent="0.25">
      <c r="A175" s="2" t="s">
        <v>7</v>
      </c>
      <c r="B175" s="2">
        <v>444018</v>
      </c>
      <c r="C175" s="2">
        <v>1817</v>
      </c>
      <c r="D175" s="7">
        <v>1.5261442765170108E-3</v>
      </c>
      <c r="E175" s="5">
        <f t="shared" si="10"/>
        <v>8.3992530353165157E-5</v>
      </c>
    </row>
    <row r="176" spans="1:5" x14ac:dyDescent="0.25">
      <c r="A176" s="2" t="s">
        <v>242</v>
      </c>
      <c r="B176" s="2">
        <v>365015</v>
      </c>
      <c r="C176" s="2">
        <v>421.7</v>
      </c>
      <c r="D176" s="7">
        <v>1.0320851548066001E-3</v>
      </c>
      <c r="E176" s="5">
        <f t="shared" si="10"/>
        <v>2.4474393047346462E-4</v>
      </c>
    </row>
    <row r="341" spans="5:13" x14ac:dyDescent="0.25">
      <c r="E341" s="6"/>
      <c r="M341" s="9"/>
    </row>
    <row r="342" spans="5:13" x14ac:dyDescent="0.25">
      <c r="E342" s="6"/>
      <c r="M342" s="9"/>
    </row>
    <row r="343" spans="5:13" x14ac:dyDescent="0.25">
      <c r="E343" s="6"/>
      <c r="M343" s="9"/>
    </row>
    <row r="344" spans="5:13" x14ac:dyDescent="0.25">
      <c r="E344" s="6"/>
      <c r="M344" s="9"/>
    </row>
    <row r="345" spans="5:13" x14ac:dyDescent="0.25">
      <c r="E345" s="6"/>
      <c r="M345" s="9"/>
    </row>
  </sheetData>
  <sortState ref="I2:M345">
    <sortCondition ref="L2:L34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uri tal</dc:creator>
  <cp:lastModifiedBy>uri</cp:lastModifiedBy>
  <dcterms:created xsi:type="dcterms:W3CDTF">2020-01-16T21:36:02Z</dcterms:created>
  <dcterms:modified xsi:type="dcterms:W3CDTF">2020-01-19T06:38:50Z</dcterms:modified>
</cp:coreProperties>
</file>